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tor\Desktop\ИСПРАВЛЕНИЯ\"/>
    </mc:Choice>
  </mc:AlternateContent>
  <bookViews>
    <workbookView xWindow="-120" yWindow="-120" windowWidth="20736" windowHeight="11760" activeTab="2"/>
  </bookViews>
  <sheets>
    <sheet name="Информация о Чемпионате" sheetId="8" r:id="rId1"/>
    <sheet name="Общая инфраструктура " sheetId="11" r:id="rId2"/>
    <sheet name="Рабочее место конкурсантов " sheetId="12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2" l="1"/>
  <c r="C14" i="12"/>
  <c r="C13" i="12"/>
  <c r="C12" i="12"/>
  <c r="G11" i="12"/>
  <c r="E11" i="12"/>
  <c r="C11" i="12"/>
  <c r="G10" i="12"/>
  <c r="E10" i="12"/>
  <c r="C10" i="12"/>
  <c r="C9" i="12"/>
  <c r="D8" i="12"/>
  <c r="C7" i="12"/>
  <c r="C15" i="11"/>
  <c r="C14" i="11"/>
  <c r="C13" i="11"/>
  <c r="C12" i="11"/>
  <c r="G11" i="11"/>
  <c r="E11" i="11"/>
  <c r="C11" i="11"/>
  <c r="G10" i="11"/>
  <c r="E10" i="11"/>
  <c r="C10" i="11"/>
  <c r="C9" i="11"/>
  <c r="D8" i="11"/>
  <c r="C7" i="11"/>
  <c r="A5" i="12"/>
  <c r="A3" i="12"/>
  <c r="A3" i="11"/>
  <c r="A5" i="11"/>
  <c r="G87" i="11"/>
  <c r="G92" i="11"/>
  <c r="G93" i="1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</calcChain>
</file>

<file path=xl/sharedStrings.xml><?xml version="1.0" encoding="utf-8"?>
<sst xmlns="http://schemas.openxmlformats.org/spreadsheetml/2006/main" count="564" uniqueCount="211">
  <si>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</si>
  <si>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</si>
  <si>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</si>
  <si>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</si>
  <si>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</si>
  <si>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</si>
  <si>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</si>
  <si>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</si>
  <si>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</si>
  <si>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</si>
  <si>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</si>
  <si>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</si>
  <si>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</si>
  <si>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</si>
  <si>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</si>
  <si>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</si>
  <si>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</si>
  <si>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</si>
  <si>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</si>
  <si>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</si>
  <si>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</si>
  <si>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</si>
  <si>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</si>
  <si>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</si>
  <si>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</si>
  <si>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</si>
  <si>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</si>
  <si>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</si>
  <si>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</si>
  <si>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</si>
  <si>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</si>
  <si>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</si>
  <si>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</si>
  <si>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</si>
  <si>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</si>
  <si>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</si>
  <si>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</si>
  <si>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</si>
  <si>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</si>
  <si>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</si>
  <si>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</si>
  <si>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</si>
  <si>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</si>
  <si>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</si>
  <si>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</si>
  <si>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</si>
  <si>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</si>
  <si>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</si>
  <si>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</si>
  <si>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</si>
  <si>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</si>
  <si>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</si>
  <si>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</si>
  <si>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Бухгалтерский учет</t>
  </si>
  <si>
    <t xml:space="preserve">Количество конкурсантов </t>
  </si>
  <si>
    <t>Персональный компьютер (системный блок)</t>
  </si>
  <si>
    <t>Оборудование IT</t>
  </si>
  <si>
    <t>шт</t>
  </si>
  <si>
    <t xml:space="preserve">Монитор </t>
  </si>
  <si>
    <t>Клавиатура</t>
  </si>
  <si>
    <t>Мышь</t>
  </si>
  <si>
    <t>Офисный стол</t>
  </si>
  <si>
    <t xml:space="preserve">Мебель </t>
  </si>
  <si>
    <t>Офисный стул</t>
  </si>
  <si>
    <t>Корзина для мусора</t>
  </si>
  <si>
    <t>Справочно-правовая система</t>
  </si>
  <si>
    <t>ПО</t>
  </si>
  <si>
    <t>ПО для офисной работы</t>
  </si>
  <si>
    <t>ПО для открытия файлов .pdf</t>
  </si>
  <si>
    <t>ПО для архивации</t>
  </si>
  <si>
    <t>Экран</t>
  </si>
  <si>
    <t>Проектор</t>
  </si>
  <si>
    <t>Площадь зоны: не менее 25 кв.м.</t>
  </si>
  <si>
    <t xml:space="preserve">Освещение: Допустимо верхнее искусственное освещение ( не менее 300 люкс) </t>
  </si>
  <si>
    <t xml:space="preserve">Электричество: 3 подключения к сети  по (220 Вольт и 380 Вольт)	</t>
  </si>
  <si>
    <t>Покрытие пола: ламинат/плитка/дерево/линолеум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</si>
  <si>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</si>
  <si>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</si>
  <si>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15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</si>
  <si>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</si>
  <si>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</si>
  <si>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</si>
  <si>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</si>
  <si>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 для одежды</t>
  </si>
  <si>
    <t>Пилот-удлинитель</t>
  </si>
  <si>
    <t xml:space="preserve">Оборудование </t>
  </si>
  <si>
    <t>Стол аудиторный</t>
  </si>
  <si>
    <t xml:space="preserve">Электричество: 9 подключений к сети  по (220 Вольт)	</t>
  </si>
  <si>
    <t>Многофункциональное устройство (принтер, сканер, копир)</t>
  </si>
  <si>
    <t xml:space="preserve">Калькулятор </t>
  </si>
  <si>
    <t>12-разрядный настольный</t>
  </si>
  <si>
    <t>Инструмент</t>
  </si>
  <si>
    <t xml:space="preserve">Вешалка для одежды </t>
  </si>
  <si>
    <t>Шкаф для документов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</si>
  <si>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</si>
  <si>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</si>
  <si>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ПО для сканирования</t>
  </si>
  <si>
    <t>Интернет-браузер</t>
  </si>
  <si>
    <t xml:space="preserve">шт ( на 1 раб.место) </t>
  </si>
  <si>
    <t>Лоток для бумаг</t>
  </si>
  <si>
    <t>Стул офисный, без подлокотников</t>
  </si>
  <si>
    <t>Вешалка напольная, плечики</t>
  </si>
  <si>
    <t>Аптечка</t>
  </si>
  <si>
    <t>Аптечка для оказания первой помощи на производстве и в рабочих кабинетах</t>
  </si>
  <si>
    <t>Охрана труда</t>
  </si>
  <si>
    <t>Огнетушитель</t>
  </si>
  <si>
    <t xml:space="preserve">Кулер для воды </t>
  </si>
  <si>
    <t>компл</t>
  </si>
  <si>
    <t>Складское помещение НЕ ТРЕБУЕТСЯ</t>
  </si>
  <si>
    <t>Личные инструменты конкурсанта не предусмотрены</t>
  </si>
  <si>
    <t>Площадь зоны: не менее 4,5 кв.м.</t>
  </si>
  <si>
    <t xml:space="preserve">Электричество: 25 подключений к сети  по (220 Вольт и 380 Вольт)	</t>
  </si>
  <si>
    <t>1 (на 2 участника)</t>
  </si>
  <si>
    <t>Лоток для бумаги</t>
  </si>
  <si>
    <t>Подставка для канцелярских принадлежностей</t>
  </si>
  <si>
    <t>Органайзер/подставка для канцелярских принадлежностей</t>
  </si>
  <si>
    <t>Флеш-носитель</t>
  </si>
  <si>
    <t>Охрана труда и техника безопасности НЕ ТРЕБУЕТСЯ</t>
  </si>
  <si>
    <t>Ручка синяя</t>
  </si>
  <si>
    <t>Ручка шариковая синяя</t>
  </si>
  <si>
    <t>Расходные материалы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</si>
  <si>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</si>
  <si>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</si>
  <si>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</si>
  <si>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</si>
  <si>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Файлы-вкладыши</t>
  </si>
  <si>
    <t>Файлы-вкладыши А4 тонкие</t>
  </si>
  <si>
    <t>Папка-скоросшиватель</t>
  </si>
  <si>
    <t>на формат А-4, пластиковая</t>
  </si>
  <si>
    <t>Бумага А4</t>
  </si>
  <si>
    <t>Бумага А4 для оргтехники,  пачка 500 л.</t>
  </si>
  <si>
    <t>пачка</t>
  </si>
  <si>
    <t>Линейка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</si>
  <si>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</si>
  <si>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</si>
  <si>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</si>
  <si>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</si>
  <si>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</si>
  <si>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</si>
  <si>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</si>
  <si>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Дырокол</t>
  </si>
  <si>
    <t>Дырокол с линейкой</t>
  </si>
  <si>
    <t>Зажим для бумаг</t>
  </si>
  <si>
    <t>Зажим для бумаг 25 мм</t>
  </si>
  <si>
    <t>упак</t>
  </si>
  <si>
    <t>Бумага А4 для оргтехники, белая, пачка 500 л.</t>
  </si>
  <si>
    <t>Точилка</t>
  </si>
  <si>
    <t>Точилка для карандашей без контейнера</t>
  </si>
  <si>
    <t>Ножницы</t>
  </si>
  <si>
    <t>Ножницы канцелярские</t>
  </si>
  <si>
    <t xml:space="preserve">Скрепки </t>
  </si>
  <si>
    <t>Скрепки канцелярские</t>
  </si>
  <si>
    <t xml:space="preserve">Стикеры </t>
  </si>
  <si>
    <t>Стикеры 76*76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</si>
  <si>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</si>
  <si>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</si>
  <si>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</si>
  <si>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</si>
  <si>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</si>
  <si>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>картон, не менее 325х235х180</t>
  </si>
  <si>
    <t>Короб для хранения  документов</t>
  </si>
  <si>
    <t>картон, не менее 425х310х300</t>
  </si>
  <si>
    <t xml:space="preserve">Стакан </t>
  </si>
  <si>
    <t>Одноразовый, пластиковый, 200 мл.</t>
  </si>
  <si>
    <t>Бутыль с водой</t>
  </si>
  <si>
    <t>19 л, для кулера, вода питьевая негазированная</t>
  </si>
  <si>
    <t>Региональный этап Чемпионата по профессиональному мастерству "Профессионалы"</t>
  </si>
  <si>
    <t>Алтайский край</t>
  </si>
  <si>
    <t xml:space="preserve">Профессиональное частное образовательное учреждение "Барнаульский кооперативный техникум Алтайского крайпотребсоюза" </t>
  </si>
  <si>
    <t>09.03.2025-13.03.2025</t>
  </si>
  <si>
    <t>Анцупова Юлия Николаевна</t>
  </si>
  <si>
    <t>yuliap-a@mail.ru</t>
  </si>
  <si>
    <t>8-913-361-92-11</t>
  </si>
  <si>
    <t xml:space="preserve">Егоров Сергей Сергеевич </t>
  </si>
  <si>
    <t>bkt-it@mail.ru</t>
  </si>
  <si>
    <t>8-923-642-23-73</t>
  </si>
  <si>
    <t>г.Барнаул, пр.Ленина, 38</t>
  </si>
  <si>
    <t>WinRAR</t>
  </si>
  <si>
    <t>Acrobat Reader</t>
  </si>
  <si>
    <t>MS Office 2016</t>
  </si>
  <si>
    <t>Консультант Плюс, актуальная версия</t>
  </si>
  <si>
    <t>ИТС 1С:Комплект поддержки ПРОФ УЗ</t>
  </si>
  <si>
    <t>Технологическая платформа "1С:Предприятие 8.3", конфигурация "Бухгалтерия предприятия ПРОФ", актуальная версия</t>
  </si>
  <si>
    <t>Корзина для мусора пластмассовая, 10 л</t>
  </si>
  <si>
    <t>1000х450х750</t>
  </si>
  <si>
    <t>Стол компьютерный</t>
  </si>
  <si>
    <t>16Gb USB 3.0</t>
  </si>
  <si>
    <t>на формат А-4, горизонтальный</t>
  </si>
  <si>
    <t>Canon MF3010, формат А-4, черно-белая печать</t>
  </si>
  <si>
    <t>Logitech B100, USB</t>
  </si>
  <si>
    <t>Logitech K120, USB</t>
  </si>
  <si>
    <t>Монитор LCD BenQ GW2480 24"</t>
  </si>
  <si>
    <t>ОС -Windows 10 Pro, Intel® Pentium® Gold G6405 CPU @ 4.10Ghz, ОЗУ 8 Гб, SSD 250 Гб</t>
  </si>
  <si>
    <t>Напольный, с функцией нагрева воды.</t>
  </si>
  <si>
    <t>Огнетушитель порошковый ОП-5</t>
  </si>
  <si>
    <t>Mozilla Firefox</t>
  </si>
  <si>
    <t>Canon MF Scan Utility</t>
  </si>
  <si>
    <t>Стеллаж 8 ячеек, 770х380х1470</t>
  </si>
  <si>
    <t>На 5 розеток длиной от 3 метров</t>
  </si>
  <si>
    <t>Canon MF421 dw, формат А-4, черно-белая печать</t>
  </si>
  <si>
    <t>ОС -Windows 10 Pro, Intel® Pentium® Gold G5400 CPU @ 3.70Ghz, ОЗУ 8 Гб, SSD 250 Гб</t>
  </si>
  <si>
    <t>1200х500х750</t>
  </si>
  <si>
    <t>Acer H6517ABD DLP3400 Lm, разрешение 1920x1080. Подключен к компьютеру, находящемуся на общей площадке</t>
  </si>
  <si>
    <t>Проецирование на стену для отражения обратного отсчета времени, размещение в прямой видимости для каждого участника, размер 200х150 см.</t>
  </si>
  <si>
    <t>900х600х750</t>
  </si>
  <si>
    <t>ОС -Windows 10 Pro, Intel® Pentium® Gold G7400 CPU @ 3.70Ghz, ОЗУ 8 Гб, SSD 500 Гб</t>
  </si>
  <si>
    <t>1200х450х750</t>
  </si>
  <si>
    <t>1500х1400х750</t>
  </si>
  <si>
    <t>Офисный стол угловой</t>
  </si>
  <si>
    <t xml:space="preserve">670х490х400 </t>
  </si>
  <si>
    <t>Сейф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</si>
</sst>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2" fillId="0" borderId="20" xfId="0" applyFont="1" applyFill="1" applyBorder="1" applyAlignment="1">
      <alignment horizontal="justify" vertical="center" wrapText="1"/>
    </xf>
    <xf numFmtId="0" fontId="8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18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8" fillId="0" borderId="20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19" fillId="0" borderId="20" xfId="0" applyFont="1" applyBorder="1"/>
    <xf numFmtId="0" fontId="9" fillId="0" borderId="20" xfId="1" applyFont="1" applyBorder="1" applyAlignment="1">
      <alignment horizontal="center" vertical="center"/>
    </xf>
    <xf numFmtId="0" fontId="19" fillId="5" borderId="20" xfId="0" applyFont="1" applyFill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8" fillId="0" borderId="20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vertical="top"/>
    </xf>
    <xf numFmtId="0" fontId="8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vertical="center"/>
    </xf>
    <xf numFmtId="0" fontId="20" fillId="0" borderId="20" xfId="2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1" fillId="0" borderId="20" xfId="1" applyFont="1" applyBorder="1" applyAlignment="1">
      <alignment horizontal="center" vertical="top" wrapText="1"/>
    </xf>
    <xf numFmtId="0" fontId="21" fillId="0" borderId="20" xfId="1" applyFont="1" applyBorder="1" applyAlignment="1">
      <alignment horizontal="center" vertical="top"/>
    </xf>
    <xf numFmtId="0" fontId="2" fillId="0" borderId="0" xfId="1" applyFont="1"/>
    <xf numFmtId="0" fontId="1" fillId="0" borderId="0" xfId="1" applyAlignment="1">
      <alignment vertical="center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5" fillId="0" borderId="16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7" borderId="0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5" fillId="6" borderId="16" xfId="1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vertical="center" wrapText="1"/>
    </xf>
    <xf numFmtId="0" fontId="12" fillId="8" borderId="20" xfId="0" applyFont="1" applyFill="1" applyBorder="1" applyAlignment="1">
      <alignment horizontal="left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8" borderId="5" xfId="1" applyFont="1" applyFill="1" applyBorder="1" applyAlignment="1">
      <alignment horizontal="center" vertical="center"/>
    </xf>
    <xf numFmtId="0" fontId="2" fillId="8" borderId="17" xfId="1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vertical="center" wrapText="1"/>
    </xf>
    <xf numFmtId="0" fontId="13" fillId="9" borderId="20" xfId="0" applyFont="1" applyFill="1" applyBorder="1" applyAlignment="1">
      <alignment horizontal="left" vertical="top" wrapText="1"/>
    </xf>
    <xf numFmtId="0" fontId="12" fillId="8" borderId="20" xfId="0" applyFont="1" applyFill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wood\common_a\&#1043;&#1054;&#1053;&#1063;&#1040;&#1056;&#1054;&#1042;&#1040;\&#1063;&#1045;&#1052;&#1055;&#1048;&#1054;&#1053;&#1040;&#1058;\02-&#1048;&#1085;&#1092;&#1088;&#1072;&#1089;&#1090;&#1088;&#1091;&#1082;&#1090;&#1091;&#1088;&#1085;&#1099;&#1081;-&#1083;&#1080;&#1089;&#1090;-&#1041;&#1091;&#1093;&#1091;&#1095;&#1077;&#1090;_2025%20&#1041;&#1050;&#1058;%20&#1080;&#1089;&#1087;&#1088;&#1072;&#1074;&#1083;&#1077;&#1085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>
        <row r="3">
          <cell r="B3" t="str">
            <v>Бухгалтерский учет</v>
          </cell>
        </row>
        <row r="4">
          <cell r="B4" t="str">
            <v>Региональный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kt-it@mail.ru" TargetMode="External"/><Relationship Id="rId1" Type="http://schemas.openxmlformats.org/officeDocument/2006/relationships/hyperlink" Target="mailto:yuliap-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7" sqref="B7"/>
    </sheetView>
  </sheetViews>
  <sheetFormatPr defaultRowHeight="18" x14ac:dyDescent="0.3"/>
  <cols>
    <col min="1" max="1" width="71.6640625" style="60" customWidth="1"/>
    <col min="2" max="2" width="90.5546875" style="64" customWidth="1"/>
  </cols>
  <sheetData>
    <row r="1" spans="1:2" ht="24.9" customHeight="1" x14ac:dyDescent="0.3"/>
    <row r="2" spans="1:2" ht="24.9" customHeight="1" x14ac:dyDescent="0.3">
      <c r="B2" s="63"/>
    </row>
    <row r="3" spans="1:2" ht="24.9" customHeight="1" x14ac:dyDescent="0.3">
      <c r="A3" s="61" t="s">
        <v>22</v>
      </c>
      <c r="B3" s="62" t="s">
        <v>53</v>
      </c>
    </row>
    <row r="4" spans="1:2" ht="43.5" customHeight="1" x14ac:dyDescent="0.3">
      <c r="A4" s="61" t="s">
        <v>35</v>
      </c>
      <c r="B4" s="62" t="s">
        <v>166</v>
      </c>
    </row>
    <row r="5" spans="1:2" ht="24.9" customHeight="1" x14ac:dyDescent="0.3">
      <c r="A5" s="61" t="s">
        <v>49</v>
      </c>
      <c r="B5" s="62" t="s">
        <v>167</v>
      </c>
    </row>
    <row r="6" spans="1:2" ht="48.75" customHeight="1" x14ac:dyDescent="0.3">
      <c r="A6" s="61" t="s">
        <v>27</v>
      </c>
      <c r="B6" s="62" t="s">
        <v>168</v>
      </c>
    </row>
    <row r="7" spans="1:2" ht="24.9" customHeight="1" x14ac:dyDescent="0.3">
      <c r="A7" s="61" t="s">
        <v>36</v>
      </c>
      <c r="B7" s="74" t="s">
        <v>176</v>
      </c>
    </row>
    <row r="8" spans="1:2" ht="24.9" customHeight="1" x14ac:dyDescent="0.3">
      <c r="A8" s="61" t="s">
        <v>23</v>
      </c>
      <c r="B8" s="74" t="s">
        <v>169</v>
      </c>
    </row>
    <row r="9" spans="1:2" ht="24.9" customHeight="1" x14ac:dyDescent="0.3">
      <c r="A9" s="61" t="s">
        <v>24</v>
      </c>
      <c r="B9" s="62" t="s">
        <v>170</v>
      </c>
    </row>
    <row r="10" spans="1:2" ht="24.9" customHeight="1" x14ac:dyDescent="0.3">
      <c r="A10" s="61" t="s">
        <v>26</v>
      </c>
      <c r="B10" s="73" t="s">
        <v>171</v>
      </c>
    </row>
    <row r="11" spans="1:2" ht="24.9" customHeight="1" x14ac:dyDescent="0.3">
      <c r="A11" s="61" t="s">
        <v>40</v>
      </c>
      <c r="B11" s="62" t="s">
        <v>172</v>
      </c>
    </row>
    <row r="12" spans="1:2" ht="24.9" customHeight="1" x14ac:dyDescent="0.3">
      <c r="A12" s="61" t="s">
        <v>43</v>
      </c>
      <c r="B12" s="62" t="s">
        <v>173</v>
      </c>
    </row>
    <row r="13" spans="1:2" ht="24.9" customHeight="1" x14ac:dyDescent="0.3">
      <c r="A13" s="61" t="s">
        <v>37</v>
      </c>
      <c r="B13" s="73" t="s">
        <v>174</v>
      </c>
    </row>
    <row r="14" spans="1:2" ht="24.9" customHeight="1" x14ac:dyDescent="0.3">
      <c r="A14" s="61" t="s">
        <v>41</v>
      </c>
      <c r="B14" s="62" t="s">
        <v>175</v>
      </c>
    </row>
    <row r="15" spans="1:2" ht="24.9" customHeight="1" x14ac:dyDescent="0.3">
      <c r="A15" s="61" t="s">
        <v>54</v>
      </c>
      <c r="B15" s="62">
        <v>7</v>
      </c>
    </row>
    <row r="16" spans="1:2" ht="24.9" customHeight="1" x14ac:dyDescent="0.3">
      <c r="A16" s="61" t="s">
        <v>25</v>
      </c>
      <c r="B16" s="62">
        <v>7</v>
      </c>
    </row>
    <row r="17" spans="1:2" ht="47.25" customHeight="1" x14ac:dyDescent="0.3">
      <c r="A17" s="61" t="s">
        <v>52</v>
      </c>
      <c r="B17" s="62">
        <v>10</v>
      </c>
    </row>
    <row r="18" spans="1:2" ht="24.9" customHeight="1" x14ac:dyDescent="0.3"/>
    <row r="19" spans="1:2" ht="24.9" customHeight="1" x14ac:dyDescent="0.3"/>
    <row r="20" spans="1:2" ht="24.9" customHeight="1" x14ac:dyDescent="0.3">
      <c r="A20" s="60" t="s">
        <v>45</v>
      </c>
    </row>
    <row r="21" spans="1:2" ht="24.9" customHeight="1" x14ac:dyDescent="0.3">
      <c r="A21" s="60" t="s">
        <v>46</v>
      </c>
    </row>
    <row r="22" spans="1:2" ht="24.9" customHeight="1" x14ac:dyDescent="0.3">
      <c r="A22" s="60" t="s">
        <v>47</v>
      </c>
    </row>
    <row r="23" spans="1:2" ht="24.9" customHeight="1" x14ac:dyDescent="0.3">
      <c r="A23" s="60" t="s">
        <v>50</v>
      </c>
    </row>
    <row r="24" spans="1:2" ht="24.9" customHeight="1" x14ac:dyDescent="0.3">
      <c r="A24" s="60" t="s">
        <v>51</v>
      </c>
    </row>
    <row r="25" spans="1:2" ht="24.9" customHeight="1" x14ac:dyDescent="0.3">
      <c r="A25" s="60" t="s">
        <v>48</v>
      </c>
    </row>
    <row r="26" spans="1:2" ht="24.9" customHeight="1" x14ac:dyDescent="0.3"/>
  </sheetData>
  <hyperlinks>
    <hyperlink ref="B10" r:id="rId1"/>
    <hyperlink ref="B13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64" zoomScaleNormal="100" workbookViewId="0">
      <selection activeCell="C92" sqref="C92:C94"/>
    </sheetView>
  </sheetViews>
  <sheetFormatPr defaultColWidth="14.44140625" defaultRowHeight="15" customHeight="1" x14ac:dyDescent="0.3"/>
  <cols>
    <col min="1" max="1" width="5.109375" style="77" customWidth="1"/>
    <col min="2" max="2" width="52" style="77" customWidth="1"/>
    <col min="3" max="3" width="30.88671875" style="77" customWidth="1"/>
    <col min="4" max="4" width="22" style="77" customWidth="1"/>
    <col min="5" max="5" width="15.44140625" style="77" customWidth="1"/>
    <col min="6" max="6" width="19.6640625" style="77" bestFit="1" customWidth="1"/>
    <col min="7" max="7" width="14.44140625" style="77" customWidth="1"/>
    <col min="8" max="8" width="25" style="77" bestFit="1" customWidth="1"/>
    <col min="9" max="11" width="8.6640625" style="22" customWidth="1"/>
    <col min="12" max="16384" width="14.44140625" style="22"/>
  </cols>
  <sheetData>
    <row r="1" spans="1:10" ht="14.4" x14ac:dyDescent="0.3">
      <c r="A1" s="104" t="s">
        <v>10</v>
      </c>
      <c r="B1" s="105"/>
      <c r="C1" s="105"/>
      <c r="D1" s="105"/>
      <c r="E1" s="105"/>
      <c r="F1" s="105"/>
      <c r="G1" s="105"/>
      <c r="H1" s="105"/>
      <c r="I1" s="12"/>
      <c r="J1" s="12"/>
    </row>
    <row r="2" spans="1:10" ht="21" x14ac:dyDescent="0.4">
      <c r="A2" s="107" t="s">
        <v>33</v>
      </c>
      <c r="B2" s="107"/>
      <c r="C2" s="107"/>
      <c r="D2" s="107"/>
      <c r="E2" s="107"/>
      <c r="F2" s="107"/>
      <c r="G2" s="107"/>
      <c r="H2" s="107"/>
      <c r="I2" s="12"/>
      <c r="J2" s="12"/>
    </row>
    <row r="3" spans="1:10" ht="21" customHeight="1" x14ac:dyDescent="0.3">
      <c r="A3" s="108" t="str">
        <f>'[1]Информация о Чемпионате'!B4</f>
        <v>Региональный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  <c r="I3" s="13"/>
      <c r="J3" s="13"/>
    </row>
    <row r="4" spans="1:10" ht="21" x14ac:dyDescent="0.4">
      <c r="A4" s="107" t="s">
        <v>34</v>
      </c>
      <c r="B4" s="107"/>
      <c r="C4" s="107"/>
      <c r="D4" s="107"/>
      <c r="E4" s="107"/>
      <c r="F4" s="107"/>
      <c r="G4" s="107"/>
      <c r="H4" s="107"/>
      <c r="I4" s="12"/>
      <c r="J4" s="12"/>
    </row>
    <row r="5" spans="1:10" ht="22.5" customHeight="1" x14ac:dyDescent="0.3">
      <c r="A5" s="106" t="str">
        <f>'[1]Информация о Чемпионате'!B3</f>
        <v>Бухгалтерский учет</v>
      </c>
      <c r="B5" s="106"/>
      <c r="C5" s="106"/>
      <c r="D5" s="106"/>
      <c r="E5" s="106"/>
      <c r="F5" s="106"/>
      <c r="G5" s="106"/>
      <c r="H5" s="106"/>
      <c r="I5" s="12"/>
      <c r="J5" s="12"/>
    </row>
    <row r="6" spans="1:10" ht="14.4" x14ac:dyDescent="0.3">
      <c r="A6" s="93" t="s">
        <v>12</v>
      </c>
      <c r="B6" s="105"/>
      <c r="C6" s="105"/>
      <c r="D6" s="105"/>
      <c r="E6" s="105"/>
      <c r="F6" s="105"/>
      <c r="G6" s="105"/>
      <c r="H6" s="105"/>
      <c r="I6" s="12"/>
      <c r="J6" s="12"/>
    </row>
    <row r="7" spans="1:10" ht="15.75" customHeight="1" x14ac:dyDescent="0.3">
      <c r="A7" s="93" t="s">
        <v>31</v>
      </c>
      <c r="B7" s="93"/>
      <c r="C7" s="109" t="str">
        <f>'Информация о Чемпионате'!B5</f>
        <v>Алтайский край</v>
      </c>
      <c r="D7" s="109"/>
      <c r="E7" s="109"/>
      <c r="F7" s="109"/>
      <c r="G7" s="109"/>
      <c r="H7" s="109"/>
    </row>
    <row r="8" spans="1:10" ht="15.75" customHeight="1" x14ac:dyDescent="0.3">
      <c r="A8" s="93" t="s">
        <v>32</v>
      </c>
      <c r="B8" s="93"/>
      <c r="C8" s="93"/>
      <c r="D8" s="109" t="str">
        <f>'Информация о Чемпионате'!B6</f>
        <v xml:space="preserve">Профессиональное частное образовательное учреждение "Барнаульский кооперативный техникум Алтайского крайпотребсоюза" </v>
      </c>
      <c r="E8" s="109"/>
      <c r="F8" s="109"/>
      <c r="G8" s="109"/>
      <c r="H8" s="109"/>
    </row>
    <row r="9" spans="1:10" ht="15.75" customHeight="1" x14ac:dyDescent="0.3">
      <c r="A9" s="93" t="s">
        <v>28</v>
      </c>
      <c r="B9" s="93"/>
      <c r="C9" s="93" t="str">
        <f>'Информация о Чемпионате'!B7</f>
        <v>г.Барнаул, пр.Ленина, 38</v>
      </c>
      <c r="D9" s="93"/>
      <c r="E9" s="93"/>
      <c r="F9" s="93"/>
      <c r="G9" s="93"/>
      <c r="H9" s="93"/>
    </row>
    <row r="10" spans="1:10" ht="15.75" customHeight="1" x14ac:dyDescent="0.3">
      <c r="A10" s="93" t="s">
        <v>30</v>
      </c>
      <c r="B10" s="93"/>
      <c r="C10" s="93" t="str">
        <f>'Информация о Чемпионате'!B9</f>
        <v>Анцупова Юлия Николаевна</v>
      </c>
      <c r="D10" s="93"/>
      <c r="E10" s="93" t="str">
        <f>'Информация о Чемпионате'!B10</f>
        <v>yuliap-a@mail.ru</v>
      </c>
      <c r="F10" s="93"/>
      <c r="G10" s="93" t="str">
        <f>'Информация о Чемпионате'!B11</f>
        <v>8-913-361-92-11</v>
      </c>
      <c r="H10" s="93"/>
    </row>
    <row r="11" spans="1:10" ht="15.75" customHeight="1" x14ac:dyDescent="0.3">
      <c r="A11" s="93" t="s">
        <v>38</v>
      </c>
      <c r="B11" s="93"/>
      <c r="C11" s="93" t="str">
        <f>'Информация о Чемпионате'!B12</f>
        <v xml:space="preserve">Егоров Сергей Сергеевич </v>
      </c>
      <c r="D11" s="93"/>
      <c r="E11" s="93" t="str">
        <f>'Информация о Чемпионате'!B13</f>
        <v>bkt-it@mail.ru</v>
      </c>
      <c r="F11" s="93"/>
      <c r="G11" s="93" t="str">
        <f>'Информация о Чемпионате'!B14</f>
        <v>8-923-642-23-73</v>
      </c>
      <c r="H11" s="93"/>
    </row>
    <row r="12" spans="1:10" ht="15.75" customHeight="1" x14ac:dyDescent="0.3">
      <c r="A12" s="93" t="s">
        <v>44</v>
      </c>
      <c r="B12" s="93"/>
      <c r="C12" s="93">
        <f>'Информация о Чемпионате'!B17</f>
        <v>10</v>
      </c>
      <c r="D12" s="93"/>
      <c r="E12" s="93"/>
      <c r="F12" s="93"/>
      <c r="G12" s="93"/>
      <c r="H12" s="93"/>
    </row>
    <row r="13" spans="1:10" ht="15.75" customHeight="1" x14ac:dyDescent="0.3">
      <c r="A13" s="93" t="s">
        <v>20</v>
      </c>
      <c r="B13" s="93"/>
      <c r="C13" s="93">
        <f>'Информация о Чемпионате'!B15</f>
        <v>7</v>
      </c>
      <c r="D13" s="93"/>
      <c r="E13" s="93"/>
      <c r="F13" s="93"/>
      <c r="G13" s="93"/>
      <c r="H13" s="93"/>
    </row>
    <row r="14" spans="1:10" ht="15.75" customHeight="1" x14ac:dyDescent="0.3">
      <c r="A14" s="93" t="s">
        <v>21</v>
      </c>
      <c r="B14" s="93"/>
      <c r="C14" s="93">
        <f>'Информация о Чемпионате'!B16</f>
        <v>7</v>
      </c>
      <c r="D14" s="93"/>
      <c r="E14" s="93"/>
      <c r="F14" s="93"/>
      <c r="G14" s="93"/>
      <c r="H14" s="93"/>
    </row>
    <row r="15" spans="1:10" ht="15.75" customHeight="1" x14ac:dyDescent="0.3">
      <c r="A15" s="103" t="s">
        <v>29</v>
      </c>
      <c r="B15" s="103"/>
      <c r="C15" s="103" t="str">
        <f>'Информация о Чемпионате'!B8</f>
        <v>09.03.2025-13.03.2025</v>
      </c>
      <c r="D15" s="103"/>
      <c r="E15" s="103"/>
      <c r="F15" s="103"/>
      <c r="G15" s="103"/>
      <c r="H15" s="103"/>
    </row>
    <row r="16" spans="1:10" ht="21.6" thickBot="1" x14ac:dyDescent="0.35">
      <c r="A16" s="97" t="s">
        <v>17</v>
      </c>
      <c r="B16" s="98"/>
      <c r="C16" s="98"/>
      <c r="D16" s="98"/>
      <c r="E16" s="98"/>
      <c r="F16" s="98"/>
      <c r="G16" s="98"/>
      <c r="H16" s="99"/>
    </row>
    <row r="17" spans="1:8" ht="14.4" x14ac:dyDescent="0.3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ht="14.4" x14ac:dyDescent="0.3">
      <c r="A18" s="79" t="s">
        <v>72</v>
      </c>
      <c r="B18" s="80"/>
      <c r="C18" s="80"/>
      <c r="D18" s="80"/>
      <c r="E18" s="80"/>
      <c r="F18" s="80"/>
      <c r="G18" s="80"/>
      <c r="H18" s="81"/>
    </row>
    <row r="19" spans="1:8" ht="14.4" x14ac:dyDescent="0.3">
      <c r="A19" s="100" t="s">
        <v>73</v>
      </c>
      <c r="B19" s="101"/>
      <c r="C19" s="101"/>
      <c r="D19" s="101"/>
      <c r="E19" s="101"/>
      <c r="F19" s="101"/>
      <c r="G19" s="101"/>
      <c r="H19" s="102"/>
    </row>
    <row r="20" spans="1:8" ht="14.4" x14ac:dyDescent="0.3">
      <c r="A20" s="79" t="s">
        <v>8</v>
      </c>
      <c r="B20" s="80"/>
      <c r="C20" s="80"/>
      <c r="D20" s="80"/>
      <c r="E20" s="80"/>
      <c r="F20" s="80"/>
      <c r="G20" s="80"/>
      <c r="H20" s="81"/>
    </row>
    <row r="21" spans="1:8" ht="14.4" x14ac:dyDescent="0.3">
      <c r="A21" s="79" t="s">
        <v>74</v>
      </c>
      <c r="B21" s="80"/>
      <c r="C21" s="80"/>
      <c r="D21" s="80"/>
      <c r="E21" s="80"/>
      <c r="F21" s="80"/>
      <c r="G21" s="80"/>
      <c r="H21" s="81"/>
    </row>
    <row r="22" spans="1:8" ht="15" customHeight="1" x14ac:dyDescent="0.3">
      <c r="A22" s="79" t="s">
        <v>42</v>
      </c>
      <c r="B22" s="80"/>
      <c r="C22" s="80"/>
      <c r="D22" s="80"/>
      <c r="E22" s="80"/>
      <c r="F22" s="80"/>
      <c r="G22" s="80"/>
      <c r="H22" s="81"/>
    </row>
    <row r="23" spans="1:8" ht="14.4" x14ac:dyDescent="0.3">
      <c r="A23" s="79" t="s">
        <v>75</v>
      </c>
      <c r="B23" s="80"/>
      <c r="C23" s="80"/>
      <c r="D23" s="80"/>
      <c r="E23" s="80"/>
      <c r="F23" s="80"/>
      <c r="G23" s="80"/>
      <c r="H23" s="81"/>
    </row>
    <row r="24" spans="1:8" ht="15" customHeight="1" x14ac:dyDescent="0.3">
      <c r="A24" s="87" t="s">
        <v>76</v>
      </c>
      <c r="B24" s="88"/>
      <c r="C24" s="88"/>
      <c r="D24" s="88"/>
      <c r="E24" s="88"/>
      <c r="F24" s="88"/>
      <c r="G24" s="88"/>
      <c r="H24" s="89"/>
    </row>
    <row r="25" spans="1:8" ht="15.75" customHeight="1" thickBot="1" x14ac:dyDescent="0.35">
      <c r="A25" s="94" t="s">
        <v>77</v>
      </c>
      <c r="B25" s="95"/>
      <c r="C25" s="95"/>
      <c r="D25" s="95"/>
      <c r="E25" s="95"/>
      <c r="F25" s="95"/>
      <c r="G25" s="95"/>
      <c r="H25" s="96"/>
    </row>
    <row r="26" spans="1:8" ht="55.2" x14ac:dyDescent="0.3">
      <c r="A26" s="7" t="s">
        <v>6</v>
      </c>
      <c r="B26" s="5" t="s">
        <v>5</v>
      </c>
      <c r="C26" s="122" t="s">
        <v>4</v>
      </c>
      <c r="D26" s="123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9.6" x14ac:dyDescent="0.3">
      <c r="A27" s="19">
        <v>1</v>
      </c>
      <c r="B27" s="23" t="s">
        <v>55</v>
      </c>
      <c r="C27" s="120" t="s">
        <v>205</v>
      </c>
      <c r="D27" s="124" t="s">
        <v>56</v>
      </c>
      <c r="E27" s="2">
        <v>1</v>
      </c>
      <c r="F27" s="2" t="s">
        <v>57</v>
      </c>
      <c r="G27" s="2">
        <v>1</v>
      </c>
      <c r="H27" s="18"/>
    </row>
    <row r="28" spans="1:8" ht="14.4" x14ac:dyDescent="0.3">
      <c r="A28" s="19">
        <v>2</v>
      </c>
      <c r="B28" s="25" t="s">
        <v>58</v>
      </c>
      <c r="C28" s="120" t="s">
        <v>191</v>
      </c>
      <c r="D28" s="124" t="s">
        <v>56</v>
      </c>
      <c r="E28" s="2">
        <v>1</v>
      </c>
      <c r="F28" s="2" t="s">
        <v>57</v>
      </c>
      <c r="G28" s="2">
        <v>1</v>
      </c>
      <c r="H28" s="18"/>
    </row>
    <row r="29" spans="1:8" ht="14.4" x14ac:dyDescent="0.3">
      <c r="A29" s="19">
        <v>3</v>
      </c>
      <c r="B29" s="25" t="s">
        <v>59</v>
      </c>
      <c r="C29" s="120" t="s">
        <v>190</v>
      </c>
      <c r="D29" s="124" t="s">
        <v>56</v>
      </c>
      <c r="E29" s="2">
        <v>1</v>
      </c>
      <c r="F29" s="2" t="s">
        <v>57</v>
      </c>
      <c r="G29" s="2">
        <v>1</v>
      </c>
      <c r="H29" s="18"/>
    </row>
    <row r="30" spans="1:8" ht="14.4" x14ac:dyDescent="0.3">
      <c r="A30" s="19">
        <v>4</v>
      </c>
      <c r="B30" s="25" t="s">
        <v>60</v>
      </c>
      <c r="C30" s="120" t="s">
        <v>189</v>
      </c>
      <c r="D30" s="124" t="s">
        <v>56</v>
      </c>
      <c r="E30" s="2">
        <v>1</v>
      </c>
      <c r="F30" s="2" t="s">
        <v>57</v>
      </c>
      <c r="G30" s="2">
        <v>1</v>
      </c>
      <c r="H30" s="18"/>
    </row>
    <row r="31" spans="1:8" ht="14.4" x14ac:dyDescent="0.3">
      <c r="A31" s="19">
        <v>5</v>
      </c>
      <c r="B31" s="26" t="s">
        <v>61</v>
      </c>
      <c r="C31" s="121" t="s">
        <v>204</v>
      </c>
      <c r="D31" s="125" t="s">
        <v>62</v>
      </c>
      <c r="E31" s="2">
        <v>1</v>
      </c>
      <c r="F31" s="2" t="s">
        <v>57</v>
      </c>
      <c r="G31" s="2">
        <v>1</v>
      </c>
      <c r="H31" s="18"/>
    </row>
    <row r="32" spans="1:8" ht="14.4" x14ac:dyDescent="0.3">
      <c r="A32" s="19">
        <v>6</v>
      </c>
      <c r="B32" s="26" t="s">
        <v>63</v>
      </c>
      <c r="C32" s="121" t="s">
        <v>100</v>
      </c>
      <c r="D32" s="125" t="s">
        <v>62</v>
      </c>
      <c r="E32" s="2">
        <v>1</v>
      </c>
      <c r="F32" s="2" t="s">
        <v>57</v>
      </c>
      <c r="G32" s="2">
        <v>15</v>
      </c>
      <c r="H32" s="18"/>
    </row>
    <row r="33" spans="1:8" ht="26.4" x14ac:dyDescent="0.3">
      <c r="A33" s="19">
        <v>7</v>
      </c>
      <c r="B33" s="25" t="s">
        <v>64</v>
      </c>
      <c r="C33" s="120" t="s">
        <v>183</v>
      </c>
      <c r="D33" s="125" t="s">
        <v>62</v>
      </c>
      <c r="E33" s="29">
        <v>1</v>
      </c>
      <c r="F33" s="2" t="s">
        <v>57</v>
      </c>
      <c r="G33" s="2">
        <v>1</v>
      </c>
      <c r="H33" s="18"/>
    </row>
    <row r="34" spans="1:8" ht="26.4" x14ac:dyDescent="0.3">
      <c r="A34" s="19">
        <v>8</v>
      </c>
      <c r="B34" s="25" t="s">
        <v>65</v>
      </c>
      <c r="C34" s="120" t="s">
        <v>180</v>
      </c>
      <c r="D34" s="126" t="s">
        <v>66</v>
      </c>
      <c r="E34" s="29">
        <v>1</v>
      </c>
      <c r="F34" s="6" t="s">
        <v>107</v>
      </c>
      <c r="G34" s="2">
        <v>1</v>
      </c>
      <c r="H34" s="18"/>
    </row>
    <row r="35" spans="1:8" ht="14.4" x14ac:dyDescent="0.3">
      <c r="A35" s="19">
        <v>9</v>
      </c>
      <c r="B35" s="25" t="s">
        <v>67</v>
      </c>
      <c r="C35" s="120" t="s">
        <v>179</v>
      </c>
      <c r="D35" s="126" t="s">
        <v>66</v>
      </c>
      <c r="E35" s="29">
        <v>1</v>
      </c>
      <c r="F35" s="6" t="s">
        <v>107</v>
      </c>
      <c r="G35" s="2">
        <v>1</v>
      </c>
      <c r="H35" s="18"/>
    </row>
    <row r="36" spans="1:8" ht="14.4" x14ac:dyDescent="0.3">
      <c r="A36" s="19">
        <v>10</v>
      </c>
      <c r="B36" s="25" t="s">
        <v>68</v>
      </c>
      <c r="C36" s="120" t="s">
        <v>178</v>
      </c>
      <c r="D36" s="126" t="s">
        <v>66</v>
      </c>
      <c r="E36" s="29">
        <v>1</v>
      </c>
      <c r="F36" s="6" t="s">
        <v>107</v>
      </c>
      <c r="G36" s="2">
        <v>1</v>
      </c>
      <c r="H36" s="18"/>
    </row>
    <row r="37" spans="1:8" ht="14.4" x14ac:dyDescent="0.3">
      <c r="A37" s="19">
        <v>11</v>
      </c>
      <c r="B37" s="25" t="s">
        <v>69</v>
      </c>
      <c r="C37" s="120" t="s">
        <v>177</v>
      </c>
      <c r="D37" s="126" t="s">
        <v>66</v>
      </c>
      <c r="E37" s="29">
        <v>1</v>
      </c>
      <c r="F37" s="6" t="s">
        <v>107</v>
      </c>
      <c r="G37" s="2">
        <v>1</v>
      </c>
      <c r="H37" s="18"/>
    </row>
    <row r="38" spans="1:8" ht="66" x14ac:dyDescent="0.3">
      <c r="A38" s="19">
        <v>12</v>
      </c>
      <c r="B38" s="31" t="s">
        <v>70</v>
      </c>
      <c r="C38" s="120" t="s">
        <v>203</v>
      </c>
      <c r="D38" s="126" t="s">
        <v>56</v>
      </c>
      <c r="E38" s="29">
        <v>1</v>
      </c>
      <c r="F38" s="28" t="s">
        <v>57</v>
      </c>
      <c r="G38" s="2">
        <v>1</v>
      </c>
      <c r="H38" s="18"/>
    </row>
    <row r="39" spans="1:8" ht="52.8" x14ac:dyDescent="0.3">
      <c r="A39" s="19">
        <v>13</v>
      </c>
      <c r="B39" s="23" t="s">
        <v>71</v>
      </c>
      <c r="C39" s="120" t="s">
        <v>202</v>
      </c>
      <c r="D39" s="126" t="s">
        <v>56</v>
      </c>
      <c r="E39" s="29">
        <v>1</v>
      </c>
      <c r="F39" s="28" t="s">
        <v>57</v>
      </c>
      <c r="G39" s="2">
        <v>1</v>
      </c>
      <c r="H39" s="18"/>
    </row>
    <row r="40" spans="1:8" ht="23.25" customHeight="1" thickBot="1" x14ac:dyDescent="0.35">
      <c r="A40" s="85" t="s">
        <v>18</v>
      </c>
      <c r="B40" s="86"/>
      <c r="C40" s="86"/>
      <c r="D40" s="86"/>
      <c r="E40" s="86"/>
      <c r="F40" s="86"/>
      <c r="G40" s="86"/>
      <c r="H40" s="86"/>
    </row>
    <row r="41" spans="1:8" ht="15.75" customHeight="1" x14ac:dyDescent="0.3">
      <c r="A41" s="90" t="s">
        <v>9</v>
      </c>
      <c r="B41" s="91"/>
      <c r="C41" s="91"/>
      <c r="D41" s="91"/>
      <c r="E41" s="91"/>
      <c r="F41" s="91"/>
      <c r="G41" s="91"/>
      <c r="H41" s="92"/>
    </row>
    <row r="42" spans="1:8" ht="15" customHeight="1" x14ac:dyDescent="0.3">
      <c r="A42" s="87" t="s">
        <v>78</v>
      </c>
      <c r="B42" s="88"/>
      <c r="C42" s="88"/>
      <c r="D42" s="88"/>
      <c r="E42" s="88"/>
      <c r="F42" s="88"/>
      <c r="G42" s="88"/>
      <c r="H42" s="89"/>
    </row>
    <row r="43" spans="1:8" ht="15" customHeight="1" x14ac:dyDescent="0.3">
      <c r="A43" s="87" t="s">
        <v>79</v>
      </c>
      <c r="B43" s="88"/>
      <c r="C43" s="88"/>
      <c r="D43" s="88"/>
      <c r="E43" s="88"/>
      <c r="F43" s="88"/>
      <c r="G43" s="88"/>
      <c r="H43" s="89"/>
    </row>
    <row r="44" spans="1:8" ht="15" customHeight="1" x14ac:dyDescent="0.3">
      <c r="A44" s="87" t="s">
        <v>8</v>
      </c>
      <c r="B44" s="88"/>
      <c r="C44" s="88"/>
      <c r="D44" s="88"/>
      <c r="E44" s="88"/>
      <c r="F44" s="88"/>
      <c r="G44" s="88"/>
      <c r="H44" s="89"/>
    </row>
    <row r="45" spans="1:8" ht="15" customHeight="1" x14ac:dyDescent="0.3">
      <c r="A45" s="87" t="s">
        <v>80</v>
      </c>
      <c r="B45" s="88"/>
      <c r="C45" s="88"/>
      <c r="D45" s="88"/>
      <c r="E45" s="88"/>
      <c r="F45" s="88"/>
      <c r="G45" s="88"/>
      <c r="H45" s="89"/>
    </row>
    <row r="46" spans="1:8" ht="15" customHeight="1" x14ac:dyDescent="0.3">
      <c r="A46" s="87" t="s">
        <v>42</v>
      </c>
      <c r="B46" s="88"/>
      <c r="C46" s="88"/>
      <c r="D46" s="88"/>
      <c r="E46" s="88"/>
      <c r="F46" s="88"/>
      <c r="G46" s="88"/>
      <c r="H46" s="89"/>
    </row>
    <row r="47" spans="1:8" ht="15" customHeight="1" x14ac:dyDescent="0.3">
      <c r="A47" s="87" t="s">
        <v>75</v>
      </c>
      <c r="B47" s="88"/>
      <c r="C47" s="88"/>
      <c r="D47" s="88"/>
      <c r="E47" s="88"/>
      <c r="F47" s="88"/>
      <c r="G47" s="88"/>
      <c r="H47" s="89"/>
    </row>
    <row r="48" spans="1:8" ht="15" customHeight="1" x14ac:dyDescent="0.3">
      <c r="A48" s="79" t="s">
        <v>81</v>
      </c>
      <c r="B48" s="80"/>
      <c r="C48" s="80"/>
      <c r="D48" s="80"/>
      <c r="E48" s="80"/>
      <c r="F48" s="80"/>
      <c r="G48" s="80"/>
      <c r="H48" s="81"/>
    </row>
    <row r="49" spans="1:8" ht="15.75" customHeight="1" thickBot="1" x14ac:dyDescent="0.35">
      <c r="A49" s="82" t="s">
        <v>82</v>
      </c>
      <c r="B49" s="83"/>
      <c r="C49" s="83"/>
      <c r="D49" s="83"/>
      <c r="E49" s="83"/>
      <c r="F49" s="83"/>
      <c r="G49" s="83"/>
      <c r="H49" s="84"/>
    </row>
    <row r="50" spans="1:8" ht="55.2" x14ac:dyDescent="0.3">
      <c r="A50" s="3" t="s">
        <v>6</v>
      </c>
      <c r="B50" s="3" t="s">
        <v>5</v>
      </c>
      <c r="C50" s="5" t="s">
        <v>4</v>
      </c>
      <c r="D50" s="3" t="s">
        <v>3</v>
      </c>
      <c r="E50" s="3" t="s">
        <v>2</v>
      </c>
      <c r="F50" s="8" t="s">
        <v>1</v>
      </c>
      <c r="G50" s="8" t="s">
        <v>0</v>
      </c>
      <c r="H50" s="3" t="s">
        <v>11</v>
      </c>
    </row>
    <row r="51" spans="1:8" ht="14.4" x14ac:dyDescent="0.3">
      <c r="A51" s="6">
        <v>1</v>
      </c>
      <c r="B51" s="25" t="s">
        <v>86</v>
      </c>
      <c r="C51" s="121" t="s">
        <v>201</v>
      </c>
      <c r="D51" s="30" t="s">
        <v>62</v>
      </c>
      <c r="E51" s="6">
        <v>1</v>
      </c>
      <c r="F51" s="2" t="s">
        <v>57</v>
      </c>
      <c r="G51" s="3">
        <v>7</v>
      </c>
      <c r="H51" s="18"/>
    </row>
    <row r="52" spans="1:8" ht="14.4" x14ac:dyDescent="0.3">
      <c r="A52" s="6">
        <v>2</v>
      </c>
      <c r="B52" s="25" t="s">
        <v>63</v>
      </c>
      <c r="C52" s="121" t="s">
        <v>100</v>
      </c>
      <c r="D52" s="30" t="s">
        <v>62</v>
      </c>
      <c r="E52" s="6">
        <v>1</v>
      </c>
      <c r="F52" s="2" t="s">
        <v>57</v>
      </c>
      <c r="G52" s="3">
        <v>14</v>
      </c>
      <c r="H52" s="18"/>
    </row>
    <row r="53" spans="1:8" ht="14.4" x14ac:dyDescent="0.3">
      <c r="A53" s="6">
        <v>3</v>
      </c>
      <c r="B53" s="25" t="s">
        <v>83</v>
      </c>
      <c r="C53" s="120" t="s">
        <v>101</v>
      </c>
      <c r="D53" s="30" t="s">
        <v>62</v>
      </c>
      <c r="E53" s="6">
        <v>1</v>
      </c>
      <c r="F53" s="2" t="s">
        <v>57</v>
      </c>
      <c r="G53" s="32">
        <v>1</v>
      </c>
      <c r="H53" s="18"/>
    </row>
    <row r="54" spans="1:8" ht="14.4" x14ac:dyDescent="0.3">
      <c r="A54" s="6">
        <v>4</v>
      </c>
      <c r="B54" s="25" t="s">
        <v>210</v>
      </c>
      <c r="C54" s="120" t="s">
        <v>209</v>
      </c>
      <c r="D54" s="30" t="s">
        <v>62</v>
      </c>
      <c r="E54" s="5">
        <v>1</v>
      </c>
      <c r="F54" s="2" t="s">
        <v>57</v>
      </c>
      <c r="G54" s="8">
        <v>1</v>
      </c>
      <c r="H54" s="18"/>
    </row>
    <row r="55" spans="1:8" ht="26.4" x14ac:dyDescent="0.3">
      <c r="A55" s="6">
        <v>5</v>
      </c>
      <c r="B55" s="25" t="s">
        <v>64</v>
      </c>
      <c r="C55" s="120" t="s">
        <v>183</v>
      </c>
      <c r="D55" s="30" t="s">
        <v>62</v>
      </c>
      <c r="E55" s="3">
        <v>2</v>
      </c>
      <c r="F55" s="2" t="s">
        <v>57</v>
      </c>
      <c r="G55" s="33">
        <v>1</v>
      </c>
      <c r="H55" s="18"/>
    </row>
    <row r="56" spans="1:8" ht="14.4" x14ac:dyDescent="0.3">
      <c r="A56" s="6">
        <v>6</v>
      </c>
      <c r="B56" s="25" t="s">
        <v>84</v>
      </c>
      <c r="C56" s="120" t="s">
        <v>198</v>
      </c>
      <c r="D56" s="2" t="s">
        <v>85</v>
      </c>
      <c r="E56" s="3">
        <v>1</v>
      </c>
      <c r="F56" s="2" t="s">
        <v>57</v>
      </c>
      <c r="G56" s="3">
        <v>1</v>
      </c>
      <c r="H56" s="18"/>
    </row>
    <row r="57" spans="1:8" ht="23.25" customHeight="1" thickBot="1" x14ac:dyDescent="0.35">
      <c r="A57" s="85" t="s">
        <v>19</v>
      </c>
      <c r="B57" s="86"/>
      <c r="C57" s="86"/>
      <c r="D57" s="86"/>
      <c r="E57" s="86"/>
      <c r="F57" s="86"/>
      <c r="G57" s="86"/>
      <c r="H57" s="86"/>
    </row>
    <row r="58" spans="1:8" ht="15.75" customHeight="1" x14ac:dyDescent="0.3">
      <c r="A58" s="90" t="s">
        <v>9</v>
      </c>
      <c r="B58" s="91"/>
      <c r="C58" s="91"/>
      <c r="D58" s="91"/>
      <c r="E58" s="91"/>
      <c r="F58" s="91"/>
      <c r="G58" s="91"/>
      <c r="H58" s="92"/>
    </row>
    <row r="59" spans="1:8" ht="15" customHeight="1" x14ac:dyDescent="0.3">
      <c r="A59" s="87" t="s">
        <v>78</v>
      </c>
      <c r="B59" s="88"/>
      <c r="C59" s="88"/>
      <c r="D59" s="88"/>
      <c r="E59" s="88"/>
      <c r="F59" s="88"/>
      <c r="G59" s="88"/>
      <c r="H59" s="89"/>
    </row>
    <row r="60" spans="1:8" ht="15" customHeight="1" x14ac:dyDescent="0.3">
      <c r="A60" s="87" t="s">
        <v>79</v>
      </c>
      <c r="B60" s="88"/>
      <c r="C60" s="88"/>
      <c r="D60" s="88"/>
      <c r="E60" s="88"/>
      <c r="F60" s="88"/>
      <c r="G60" s="88"/>
      <c r="H60" s="89"/>
    </row>
    <row r="61" spans="1:8" ht="15" customHeight="1" x14ac:dyDescent="0.3">
      <c r="A61" s="87" t="s">
        <v>8</v>
      </c>
      <c r="B61" s="88"/>
      <c r="C61" s="88"/>
      <c r="D61" s="88"/>
      <c r="E61" s="88"/>
      <c r="F61" s="88"/>
      <c r="G61" s="88"/>
      <c r="H61" s="89"/>
    </row>
    <row r="62" spans="1:8" ht="15" customHeight="1" x14ac:dyDescent="0.3">
      <c r="A62" s="87" t="s">
        <v>87</v>
      </c>
      <c r="B62" s="88"/>
      <c r="C62" s="88"/>
      <c r="D62" s="88"/>
      <c r="E62" s="88"/>
      <c r="F62" s="88"/>
      <c r="G62" s="88"/>
      <c r="H62" s="89"/>
    </row>
    <row r="63" spans="1:8" ht="15" customHeight="1" x14ac:dyDescent="0.3">
      <c r="A63" s="87" t="s">
        <v>42</v>
      </c>
      <c r="B63" s="88"/>
      <c r="C63" s="88"/>
      <c r="D63" s="88"/>
      <c r="E63" s="88"/>
      <c r="F63" s="88"/>
      <c r="G63" s="88"/>
      <c r="H63" s="89"/>
    </row>
    <row r="64" spans="1:8" ht="15" customHeight="1" x14ac:dyDescent="0.3">
      <c r="A64" s="87" t="s">
        <v>75</v>
      </c>
      <c r="B64" s="88"/>
      <c r="C64" s="88"/>
      <c r="D64" s="88"/>
      <c r="E64" s="88"/>
      <c r="F64" s="88"/>
      <c r="G64" s="88"/>
      <c r="H64" s="89"/>
    </row>
    <row r="65" spans="1:8" ht="15" customHeight="1" x14ac:dyDescent="0.3">
      <c r="A65" s="79" t="s">
        <v>81</v>
      </c>
      <c r="B65" s="80"/>
      <c r="C65" s="80"/>
      <c r="D65" s="80"/>
      <c r="E65" s="80"/>
      <c r="F65" s="80"/>
      <c r="G65" s="80"/>
      <c r="H65" s="81"/>
    </row>
    <row r="66" spans="1:8" ht="15.75" customHeight="1" thickBot="1" x14ac:dyDescent="0.35">
      <c r="A66" s="82" t="s">
        <v>82</v>
      </c>
      <c r="B66" s="83"/>
      <c r="C66" s="83"/>
      <c r="D66" s="83"/>
      <c r="E66" s="83"/>
      <c r="F66" s="83"/>
      <c r="G66" s="83"/>
      <c r="H66" s="84"/>
    </row>
    <row r="67" spans="1:8" ht="55.2" x14ac:dyDescent="0.3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39.6" x14ac:dyDescent="0.3">
      <c r="A68" s="34">
        <v>1</v>
      </c>
      <c r="B68" s="23" t="s">
        <v>55</v>
      </c>
      <c r="C68" s="120" t="s">
        <v>200</v>
      </c>
      <c r="D68" s="30" t="s">
        <v>56</v>
      </c>
      <c r="E68" s="35">
        <v>1</v>
      </c>
      <c r="F68" s="35" t="s">
        <v>57</v>
      </c>
      <c r="G68" s="3">
        <v>4</v>
      </c>
      <c r="H68" s="18"/>
    </row>
    <row r="69" spans="1:8" ht="14.4" x14ac:dyDescent="0.3">
      <c r="A69" s="34">
        <v>2</v>
      </c>
      <c r="B69" s="25" t="s">
        <v>58</v>
      </c>
      <c r="C69" s="120" t="s">
        <v>191</v>
      </c>
      <c r="D69" s="30" t="s">
        <v>56</v>
      </c>
      <c r="E69" s="6">
        <v>1</v>
      </c>
      <c r="F69" s="6" t="s">
        <v>57</v>
      </c>
      <c r="G69" s="3">
        <v>4</v>
      </c>
      <c r="H69" s="18"/>
    </row>
    <row r="70" spans="1:8" ht="14.4" x14ac:dyDescent="0.3">
      <c r="A70" s="34">
        <v>3</v>
      </c>
      <c r="B70" s="25" t="s">
        <v>59</v>
      </c>
      <c r="C70" s="120" t="s">
        <v>190</v>
      </c>
      <c r="D70" s="30" t="s">
        <v>56</v>
      </c>
      <c r="E70" s="6">
        <v>1</v>
      </c>
      <c r="F70" s="6" t="s">
        <v>57</v>
      </c>
      <c r="G70" s="3">
        <v>4</v>
      </c>
      <c r="H70" s="18"/>
    </row>
    <row r="71" spans="1:8" ht="14.4" x14ac:dyDescent="0.3">
      <c r="A71" s="34">
        <v>4</v>
      </c>
      <c r="B71" s="25" t="s">
        <v>60</v>
      </c>
      <c r="C71" s="120" t="s">
        <v>189</v>
      </c>
      <c r="D71" s="30" t="s">
        <v>56</v>
      </c>
      <c r="E71" s="6">
        <v>1</v>
      </c>
      <c r="F71" s="6" t="s">
        <v>57</v>
      </c>
      <c r="G71" s="3">
        <v>4</v>
      </c>
      <c r="H71" s="18"/>
    </row>
    <row r="72" spans="1:8" ht="27.75" customHeight="1" x14ac:dyDescent="0.3">
      <c r="A72" s="34">
        <v>5</v>
      </c>
      <c r="B72" s="25" t="s">
        <v>88</v>
      </c>
      <c r="C72" s="120" t="s">
        <v>199</v>
      </c>
      <c r="D72" s="30" t="s">
        <v>56</v>
      </c>
      <c r="E72" s="6">
        <v>1</v>
      </c>
      <c r="F72" s="6" t="s">
        <v>57</v>
      </c>
      <c r="G72" s="3">
        <v>2</v>
      </c>
      <c r="H72" s="18"/>
    </row>
    <row r="73" spans="1:8" ht="14.4" x14ac:dyDescent="0.3">
      <c r="A73" s="34">
        <v>6</v>
      </c>
      <c r="B73" s="25" t="s">
        <v>89</v>
      </c>
      <c r="C73" s="120" t="s">
        <v>90</v>
      </c>
      <c r="D73" s="36" t="s">
        <v>91</v>
      </c>
      <c r="E73" s="6">
        <v>1</v>
      </c>
      <c r="F73" s="6" t="s">
        <v>57</v>
      </c>
      <c r="G73" s="3">
        <v>5</v>
      </c>
      <c r="H73" s="18"/>
    </row>
    <row r="74" spans="1:8" ht="14.4" x14ac:dyDescent="0.3">
      <c r="A74" s="34">
        <v>7</v>
      </c>
      <c r="B74" s="37" t="s">
        <v>84</v>
      </c>
      <c r="C74" s="127" t="s">
        <v>198</v>
      </c>
      <c r="D74" s="38" t="s">
        <v>85</v>
      </c>
      <c r="E74" s="6">
        <v>1</v>
      </c>
      <c r="F74" s="6" t="s">
        <v>57</v>
      </c>
      <c r="G74" s="3">
        <v>1</v>
      </c>
      <c r="H74" s="18"/>
    </row>
    <row r="75" spans="1:8" ht="14.4" x14ac:dyDescent="0.3">
      <c r="A75" s="34">
        <v>8</v>
      </c>
      <c r="B75" s="37" t="s">
        <v>208</v>
      </c>
      <c r="C75" s="127" t="s">
        <v>207</v>
      </c>
      <c r="D75" s="39" t="s">
        <v>62</v>
      </c>
      <c r="E75" s="40">
        <v>1</v>
      </c>
      <c r="F75" s="6" t="s">
        <v>57</v>
      </c>
      <c r="G75" s="3">
        <v>2</v>
      </c>
      <c r="H75" s="18"/>
    </row>
    <row r="76" spans="1:8" ht="14.4" x14ac:dyDescent="0.3">
      <c r="A76" s="34">
        <v>9</v>
      </c>
      <c r="B76" s="25" t="s">
        <v>61</v>
      </c>
      <c r="C76" s="120" t="s">
        <v>206</v>
      </c>
      <c r="D76" s="39" t="s">
        <v>62</v>
      </c>
      <c r="E76" s="40">
        <v>1</v>
      </c>
      <c r="F76" s="6" t="s">
        <v>57</v>
      </c>
      <c r="G76" s="32">
        <v>17</v>
      </c>
      <c r="H76" s="18"/>
    </row>
    <row r="77" spans="1:8" ht="14.4" x14ac:dyDescent="0.3">
      <c r="A77" s="34">
        <v>10</v>
      </c>
      <c r="B77" s="25" t="s">
        <v>63</v>
      </c>
      <c r="C77" s="121" t="s">
        <v>100</v>
      </c>
      <c r="D77" s="39" t="s">
        <v>62</v>
      </c>
      <c r="E77" s="40">
        <v>1</v>
      </c>
      <c r="F77" s="6" t="s">
        <v>57</v>
      </c>
      <c r="G77" s="32">
        <v>36</v>
      </c>
      <c r="H77" s="18"/>
    </row>
    <row r="78" spans="1:8" ht="14.4" x14ac:dyDescent="0.3">
      <c r="A78" s="34">
        <v>11</v>
      </c>
      <c r="B78" s="25" t="s">
        <v>92</v>
      </c>
      <c r="C78" s="120" t="s">
        <v>101</v>
      </c>
      <c r="D78" s="39" t="s">
        <v>62</v>
      </c>
      <c r="E78" s="40">
        <v>1</v>
      </c>
      <c r="F78" s="6" t="s">
        <v>57</v>
      </c>
      <c r="G78" s="32">
        <v>2</v>
      </c>
      <c r="H78" s="18"/>
    </row>
    <row r="79" spans="1:8" ht="14.4" x14ac:dyDescent="0.3">
      <c r="A79" s="41">
        <v>12</v>
      </c>
      <c r="B79" s="25" t="s">
        <v>93</v>
      </c>
      <c r="C79" s="120" t="s">
        <v>197</v>
      </c>
      <c r="D79" s="39" t="s">
        <v>62</v>
      </c>
      <c r="E79" s="40">
        <v>1</v>
      </c>
      <c r="F79" s="6" t="s">
        <v>57</v>
      </c>
      <c r="G79" s="3">
        <v>1</v>
      </c>
      <c r="H79" s="18"/>
    </row>
    <row r="80" spans="1:8" ht="26.4" x14ac:dyDescent="0.3">
      <c r="A80" s="41">
        <v>13</v>
      </c>
      <c r="B80" s="25" t="s">
        <v>64</v>
      </c>
      <c r="C80" s="120" t="s">
        <v>183</v>
      </c>
      <c r="D80" s="39" t="s">
        <v>62</v>
      </c>
      <c r="E80" s="40">
        <v>1</v>
      </c>
      <c r="F80" s="6" t="s">
        <v>57</v>
      </c>
      <c r="G80" s="3">
        <v>2</v>
      </c>
      <c r="H80" s="18"/>
    </row>
    <row r="81" spans="1:8" ht="52.8" x14ac:dyDescent="0.3">
      <c r="A81" s="41">
        <v>14</v>
      </c>
      <c r="B81" s="25" t="s">
        <v>94</v>
      </c>
      <c r="C81" s="120" t="s">
        <v>182</v>
      </c>
      <c r="D81" s="39" t="s">
        <v>66</v>
      </c>
      <c r="E81" s="40">
        <v>1</v>
      </c>
      <c r="F81" s="6" t="s">
        <v>107</v>
      </c>
      <c r="G81" s="3">
        <v>4</v>
      </c>
      <c r="H81" s="18"/>
    </row>
    <row r="82" spans="1:8" ht="26.4" x14ac:dyDescent="0.3">
      <c r="A82" s="41">
        <v>15</v>
      </c>
      <c r="B82" s="25" t="s">
        <v>95</v>
      </c>
      <c r="C82" s="120" t="s">
        <v>181</v>
      </c>
      <c r="D82" s="39" t="s">
        <v>66</v>
      </c>
      <c r="E82" s="40">
        <v>1</v>
      </c>
      <c r="F82" s="6" t="s">
        <v>107</v>
      </c>
      <c r="G82" s="3">
        <v>4</v>
      </c>
      <c r="H82" s="18"/>
    </row>
    <row r="83" spans="1:8" ht="26.4" x14ac:dyDescent="0.3">
      <c r="A83" s="41">
        <v>16</v>
      </c>
      <c r="B83" s="25" t="s">
        <v>65</v>
      </c>
      <c r="C83" s="120" t="s">
        <v>180</v>
      </c>
      <c r="D83" s="39" t="s">
        <v>66</v>
      </c>
      <c r="E83" s="40">
        <v>1</v>
      </c>
      <c r="F83" s="6" t="s">
        <v>107</v>
      </c>
      <c r="G83" s="3">
        <v>4</v>
      </c>
      <c r="H83" s="18"/>
    </row>
    <row r="84" spans="1:8" ht="14.4" x14ac:dyDescent="0.3">
      <c r="A84" s="41">
        <v>17</v>
      </c>
      <c r="B84" s="25" t="s">
        <v>67</v>
      </c>
      <c r="C84" s="120" t="s">
        <v>179</v>
      </c>
      <c r="D84" s="39" t="s">
        <v>66</v>
      </c>
      <c r="E84" s="40">
        <v>1</v>
      </c>
      <c r="F84" s="6" t="s">
        <v>107</v>
      </c>
      <c r="G84" s="3">
        <v>4</v>
      </c>
      <c r="H84" s="18"/>
    </row>
    <row r="85" spans="1:8" ht="14.4" x14ac:dyDescent="0.3">
      <c r="A85" s="41">
        <v>18</v>
      </c>
      <c r="B85" s="25" t="s">
        <v>68</v>
      </c>
      <c r="C85" s="120" t="s">
        <v>178</v>
      </c>
      <c r="D85" s="42" t="s">
        <v>66</v>
      </c>
      <c r="E85" s="2">
        <v>1</v>
      </c>
      <c r="F85" s="6" t="s">
        <v>107</v>
      </c>
      <c r="G85" s="2">
        <v>4</v>
      </c>
      <c r="H85" s="18"/>
    </row>
    <row r="86" spans="1:8" ht="14.4" x14ac:dyDescent="0.3">
      <c r="A86" s="41">
        <v>19</v>
      </c>
      <c r="B86" s="25" t="s">
        <v>69</v>
      </c>
      <c r="C86" s="120" t="s">
        <v>177</v>
      </c>
      <c r="D86" s="2" t="s">
        <v>66</v>
      </c>
      <c r="E86" s="2">
        <v>1</v>
      </c>
      <c r="F86" s="6" t="s">
        <v>107</v>
      </c>
      <c r="G86" s="2">
        <v>4</v>
      </c>
      <c r="H86" s="18"/>
    </row>
    <row r="87" spans="1:8" ht="14.4" x14ac:dyDescent="0.3">
      <c r="A87" s="41">
        <v>20</v>
      </c>
      <c r="B87" s="43" t="s">
        <v>96</v>
      </c>
      <c r="C87" s="128" t="s">
        <v>196</v>
      </c>
      <c r="D87" s="44" t="s">
        <v>66</v>
      </c>
      <c r="E87" s="44">
        <v>1</v>
      </c>
      <c r="F87" s="44" t="s">
        <v>57</v>
      </c>
      <c r="G87" s="44">
        <f>E87</f>
        <v>1</v>
      </c>
      <c r="H87" s="18"/>
    </row>
    <row r="88" spans="1:8" ht="15.75" customHeight="1" x14ac:dyDescent="0.3">
      <c r="A88" s="6">
        <v>21</v>
      </c>
      <c r="B88" s="45" t="s">
        <v>97</v>
      </c>
      <c r="C88" s="128" t="s">
        <v>195</v>
      </c>
      <c r="D88" s="46" t="s">
        <v>66</v>
      </c>
      <c r="E88" s="9">
        <v>1</v>
      </c>
      <c r="F88" s="9" t="s">
        <v>98</v>
      </c>
      <c r="G88" s="47">
        <v>4</v>
      </c>
      <c r="H88" s="18"/>
    </row>
    <row r="89" spans="1:8" ht="14.4" x14ac:dyDescent="0.3">
      <c r="A89" s="41">
        <v>22</v>
      </c>
      <c r="B89" s="25" t="s">
        <v>99</v>
      </c>
      <c r="C89" s="120" t="s">
        <v>187</v>
      </c>
      <c r="D89" s="28" t="s">
        <v>85</v>
      </c>
      <c r="E89" s="2">
        <v>1</v>
      </c>
      <c r="F89" s="28" t="s">
        <v>57</v>
      </c>
      <c r="G89" s="2">
        <v>2</v>
      </c>
      <c r="H89" s="18"/>
    </row>
    <row r="90" spans="1:8" ht="15.75" customHeight="1" x14ac:dyDescent="0.3">
      <c r="A90" s="85" t="s">
        <v>7</v>
      </c>
      <c r="B90" s="86"/>
      <c r="C90" s="86"/>
      <c r="D90" s="86"/>
      <c r="E90" s="86"/>
      <c r="F90" s="86"/>
      <c r="G90" s="86"/>
      <c r="H90" s="86"/>
    </row>
    <row r="91" spans="1:8" ht="55.2" x14ac:dyDescent="0.3">
      <c r="A91" s="4" t="s">
        <v>6</v>
      </c>
      <c r="B91" s="3" t="s">
        <v>5</v>
      </c>
      <c r="C91" s="3" t="s">
        <v>4</v>
      </c>
      <c r="D91" s="3" t="s">
        <v>3</v>
      </c>
      <c r="E91" s="3" t="s">
        <v>2</v>
      </c>
      <c r="F91" s="3" t="s">
        <v>1</v>
      </c>
      <c r="G91" s="3" t="s">
        <v>0</v>
      </c>
      <c r="H91" s="3" t="s">
        <v>11</v>
      </c>
    </row>
    <row r="92" spans="1:8" ht="39.6" x14ac:dyDescent="0.3">
      <c r="A92" s="48">
        <v>1</v>
      </c>
      <c r="B92" s="49" t="s">
        <v>102</v>
      </c>
      <c r="C92" s="120" t="s">
        <v>103</v>
      </c>
      <c r="D92" s="2" t="s">
        <v>104</v>
      </c>
      <c r="E92" s="50">
        <v>1</v>
      </c>
      <c r="F92" s="50" t="s">
        <v>57</v>
      </c>
      <c r="G92" s="51">
        <f>E92</f>
        <v>1</v>
      </c>
      <c r="H92" s="18"/>
    </row>
    <row r="93" spans="1:8" ht="14.4" x14ac:dyDescent="0.3">
      <c r="A93" s="52">
        <v>2</v>
      </c>
      <c r="B93" s="53" t="s">
        <v>105</v>
      </c>
      <c r="C93" s="129" t="s">
        <v>194</v>
      </c>
      <c r="D93" s="2" t="s">
        <v>104</v>
      </c>
      <c r="E93" s="51">
        <v>1</v>
      </c>
      <c r="F93" s="51" t="s">
        <v>57</v>
      </c>
      <c r="G93" s="51">
        <f>E93</f>
        <v>1</v>
      </c>
      <c r="H93" s="18"/>
    </row>
    <row r="94" spans="1:8" ht="26.4" x14ac:dyDescent="0.3">
      <c r="A94" s="52">
        <v>3</v>
      </c>
      <c r="B94" s="24" t="s">
        <v>106</v>
      </c>
      <c r="C94" s="120" t="s">
        <v>193</v>
      </c>
      <c r="D94" s="2" t="s">
        <v>104</v>
      </c>
      <c r="E94" s="51">
        <v>1</v>
      </c>
      <c r="F94" s="51" t="s">
        <v>57</v>
      </c>
      <c r="G94" s="51">
        <v>2</v>
      </c>
      <c r="H94" s="18"/>
    </row>
    <row r="95" spans="1:8" ht="21" x14ac:dyDescent="0.3">
      <c r="A95" s="85" t="s">
        <v>108</v>
      </c>
      <c r="B95" s="86"/>
      <c r="C95" s="86"/>
      <c r="D95" s="86"/>
      <c r="E95" s="86"/>
      <c r="F95" s="86"/>
      <c r="G95" s="86"/>
      <c r="H95" s="86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42:H42"/>
    <mergeCell ref="A43:H43"/>
    <mergeCell ref="A44:H44"/>
    <mergeCell ref="A20:H20"/>
    <mergeCell ref="A14:B14"/>
    <mergeCell ref="C14:H14"/>
    <mergeCell ref="A16:H16"/>
    <mergeCell ref="A17:H17"/>
    <mergeCell ref="A18:H18"/>
    <mergeCell ref="A19:H19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58:H58"/>
    <mergeCell ref="A59:H59"/>
    <mergeCell ref="A60:H60"/>
    <mergeCell ref="A61:H61"/>
    <mergeCell ref="A62:H62"/>
    <mergeCell ref="A63:H63"/>
    <mergeCell ref="A65:H65"/>
    <mergeCell ref="A66:H66"/>
    <mergeCell ref="A90:H90"/>
    <mergeCell ref="A95:H95"/>
    <mergeCell ref="A64:H64"/>
    <mergeCell ref="A46:H46"/>
    <mergeCell ref="A47:H47"/>
    <mergeCell ref="A48:H48"/>
    <mergeCell ref="A49:H49"/>
    <mergeCell ref="A57:H5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34" zoomScaleNormal="150" workbookViewId="0">
      <selection activeCell="F57" sqref="F57"/>
    </sheetView>
  </sheetViews>
  <sheetFormatPr defaultColWidth="14.44140625" defaultRowHeight="14.4" x14ac:dyDescent="0.3"/>
  <cols>
    <col min="1" max="1" width="5.109375" style="77" customWidth="1"/>
    <col min="2" max="2" width="52" style="77" customWidth="1"/>
    <col min="3" max="3" width="27.44140625" style="77" customWidth="1"/>
    <col min="4" max="4" width="22" style="77" customWidth="1"/>
    <col min="5" max="5" width="15.44140625" style="77" customWidth="1"/>
    <col min="6" max="6" width="19.6640625" style="77" bestFit="1" customWidth="1"/>
    <col min="7" max="7" width="14.44140625" style="77" customWidth="1"/>
    <col min="8" max="8" width="25" style="77" bestFit="1" customWidth="1"/>
    <col min="9" max="11" width="8.6640625" style="22" customWidth="1"/>
    <col min="12" max="16384" width="14.44140625" style="22"/>
  </cols>
  <sheetData>
    <row r="1" spans="1:8" s="78" customFormat="1" ht="21.75" customHeight="1" x14ac:dyDescent="0.3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78" customFormat="1" ht="21.75" customHeight="1" x14ac:dyDescent="0.3">
      <c r="A2" s="112" t="s">
        <v>33</v>
      </c>
      <c r="B2" s="112"/>
      <c r="C2" s="112"/>
      <c r="D2" s="112"/>
      <c r="E2" s="112"/>
      <c r="F2" s="112"/>
      <c r="G2" s="112"/>
      <c r="H2" s="112"/>
    </row>
    <row r="3" spans="1:8" s="78" customFormat="1" ht="21.75" customHeight="1" x14ac:dyDescent="0.3">
      <c r="A3" s="108" t="str">
        <f>'[1]Информация о Чемпионате'!B4</f>
        <v>Региональный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78" customFormat="1" ht="21.75" customHeight="1" x14ac:dyDescent="0.3">
      <c r="A4" s="112" t="s">
        <v>34</v>
      </c>
      <c r="B4" s="112"/>
      <c r="C4" s="112"/>
      <c r="D4" s="112"/>
      <c r="E4" s="112"/>
      <c r="F4" s="112"/>
      <c r="G4" s="112"/>
      <c r="H4" s="112"/>
    </row>
    <row r="5" spans="1:8" s="78" customFormat="1" ht="21.75" customHeight="1" x14ac:dyDescent="0.3">
      <c r="A5" s="106" t="str">
        <f>'[1]Информация о Чемпионате'!B3</f>
        <v>Бухгалтерский учет</v>
      </c>
      <c r="B5" s="106"/>
      <c r="C5" s="106"/>
      <c r="D5" s="106"/>
      <c r="E5" s="106"/>
      <c r="F5" s="106"/>
      <c r="G5" s="106"/>
      <c r="H5" s="106"/>
    </row>
    <row r="6" spans="1:8" x14ac:dyDescent="0.3">
      <c r="A6" s="93" t="s">
        <v>12</v>
      </c>
      <c r="B6" s="105"/>
      <c r="C6" s="105"/>
      <c r="D6" s="105"/>
      <c r="E6" s="105"/>
      <c r="F6" s="105"/>
      <c r="G6" s="105"/>
      <c r="H6" s="105"/>
    </row>
    <row r="7" spans="1:8" ht="15.6" customHeight="1" x14ac:dyDescent="0.3">
      <c r="A7" s="93" t="s">
        <v>31</v>
      </c>
      <c r="B7" s="93"/>
      <c r="C7" s="109" t="str">
        <f>'Информация о Чемпионате'!B5</f>
        <v>Алтайский край</v>
      </c>
      <c r="D7" s="109"/>
      <c r="E7" s="109"/>
      <c r="F7" s="109"/>
      <c r="G7" s="109"/>
      <c r="H7" s="109"/>
    </row>
    <row r="8" spans="1:8" ht="15.6" customHeight="1" x14ac:dyDescent="0.3">
      <c r="A8" s="93" t="s">
        <v>32</v>
      </c>
      <c r="B8" s="93"/>
      <c r="C8" s="93"/>
      <c r="D8" s="109" t="str">
        <f>'Информация о Чемпионате'!B6</f>
        <v xml:space="preserve">Профессиональное частное образовательное учреждение "Барнаульский кооперативный техникум Алтайского крайпотребсоюза" </v>
      </c>
      <c r="E8" s="109"/>
      <c r="F8" s="109"/>
      <c r="G8" s="109"/>
      <c r="H8" s="109"/>
    </row>
    <row r="9" spans="1:8" ht="15.6" customHeight="1" x14ac:dyDescent="0.3">
      <c r="A9" s="93" t="s">
        <v>28</v>
      </c>
      <c r="B9" s="93"/>
      <c r="C9" s="93" t="str">
        <f>'Информация о Чемпионате'!B7</f>
        <v>г.Барнаул, пр.Ленина, 38</v>
      </c>
      <c r="D9" s="93"/>
      <c r="E9" s="93"/>
      <c r="F9" s="93"/>
      <c r="G9" s="93"/>
      <c r="H9" s="93"/>
    </row>
    <row r="10" spans="1:8" ht="15.6" customHeight="1" x14ac:dyDescent="0.3">
      <c r="A10" s="93" t="s">
        <v>30</v>
      </c>
      <c r="B10" s="93"/>
      <c r="C10" s="93" t="str">
        <f>'Информация о Чемпионате'!B9</f>
        <v>Анцупова Юлия Николаевна</v>
      </c>
      <c r="D10" s="93"/>
      <c r="E10" s="93" t="str">
        <f>'Информация о Чемпионате'!B10</f>
        <v>yuliap-a@mail.ru</v>
      </c>
      <c r="F10" s="93"/>
      <c r="G10" s="93" t="str">
        <f>'Информация о Чемпионате'!B11</f>
        <v>8-913-361-92-11</v>
      </c>
      <c r="H10" s="93"/>
    </row>
    <row r="11" spans="1:8" ht="15.75" customHeight="1" x14ac:dyDescent="0.3">
      <c r="A11" s="93" t="s">
        <v>38</v>
      </c>
      <c r="B11" s="93"/>
      <c r="C11" s="93" t="str">
        <f>'Информация о Чемпионате'!B12</f>
        <v xml:space="preserve">Егоров Сергей Сергеевич </v>
      </c>
      <c r="D11" s="93"/>
      <c r="E11" s="93" t="str">
        <f>'Информация о Чемпионате'!B13</f>
        <v>bkt-it@mail.ru</v>
      </c>
      <c r="F11" s="93"/>
      <c r="G11" s="93" t="str">
        <f>'Информация о Чемпионате'!B14</f>
        <v>8-923-642-23-73</v>
      </c>
      <c r="H11" s="93"/>
    </row>
    <row r="12" spans="1:8" ht="15.75" customHeight="1" x14ac:dyDescent="0.3">
      <c r="A12" s="93" t="s">
        <v>44</v>
      </c>
      <c r="B12" s="93"/>
      <c r="C12" s="93">
        <f>'Информация о Чемпионате'!B17</f>
        <v>10</v>
      </c>
      <c r="D12" s="93"/>
      <c r="E12" s="93"/>
      <c r="F12" s="93"/>
      <c r="G12" s="93"/>
      <c r="H12" s="93"/>
    </row>
    <row r="13" spans="1:8" ht="15.6" customHeight="1" x14ac:dyDescent="0.3">
      <c r="A13" s="93" t="s">
        <v>20</v>
      </c>
      <c r="B13" s="93"/>
      <c r="C13" s="93">
        <f>'Информация о Чемпионате'!B15</f>
        <v>7</v>
      </c>
      <c r="D13" s="93"/>
      <c r="E13" s="93"/>
      <c r="F13" s="93"/>
      <c r="G13" s="93"/>
      <c r="H13" s="93"/>
    </row>
    <row r="14" spans="1:8" ht="15.6" customHeight="1" x14ac:dyDescent="0.3">
      <c r="A14" s="93" t="s">
        <v>21</v>
      </c>
      <c r="B14" s="93"/>
      <c r="C14" s="93">
        <f>'Информация о Чемпионате'!B16</f>
        <v>7</v>
      </c>
      <c r="D14" s="93"/>
      <c r="E14" s="93"/>
      <c r="F14" s="93"/>
      <c r="G14" s="93"/>
      <c r="H14" s="93"/>
    </row>
    <row r="15" spans="1:8" ht="15.6" customHeight="1" x14ac:dyDescent="0.3">
      <c r="A15" s="103" t="s">
        <v>29</v>
      </c>
      <c r="B15" s="103"/>
      <c r="C15" s="103" t="str">
        <f>'Информация о Чемпионате'!B8</f>
        <v>09.03.2025-13.03.2025</v>
      </c>
      <c r="D15" s="103"/>
      <c r="E15" s="103"/>
      <c r="F15" s="103"/>
      <c r="G15" s="103"/>
      <c r="H15" s="103"/>
    </row>
    <row r="16" spans="1:8" ht="21.6" thickBot="1" x14ac:dyDescent="0.35">
      <c r="A16" s="85" t="s">
        <v>39</v>
      </c>
      <c r="B16" s="86"/>
      <c r="C16" s="86"/>
      <c r="D16" s="86"/>
      <c r="E16" s="86"/>
      <c r="F16" s="86"/>
      <c r="G16" s="86"/>
      <c r="H16" s="86"/>
    </row>
    <row r="17" spans="1:8" x14ac:dyDescent="0.3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3">
      <c r="A18" s="87" t="s">
        <v>110</v>
      </c>
      <c r="B18" s="88"/>
      <c r="C18" s="88"/>
      <c r="D18" s="88"/>
      <c r="E18" s="88"/>
      <c r="F18" s="88"/>
      <c r="G18" s="88"/>
      <c r="H18" s="89"/>
    </row>
    <row r="19" spans="1:8" ht="15" customHeight="1" x14ac:dyDescent="0.3">
      <c r="A19" s="87" t="s">
        <v>79</v>
      </c>
      <c r="B19" s="88"/>
      <c r="C19" s="88"/>
      <c r="D19" s="88"/>
      <c r="E19" s="88"/>
      <c r="F19" s="88"/>
      <c r="G19" s="88"/>
      <c r="H19" s="89"/>
    </row>
    <row r="20" spans="1:8" ht="15" customHeight="1" x14ac:dyDescent="0.3">
      <c r="A20" s="87" t="s">
        <v>8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3">
      <c r="A21" s="87" t="s">
        <v>111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3">
      <c r="A22" s="87" t="s">
        <v>42</v>
      </c>
      <c r="B22" s="88"/>
      <c r="C22" s="88"/>
      <c r="D22" s="88"/>
      <c r="E22" s="88"/>
      <c r="F22" s="88"/>
      <c r="G22" s="88"/>
      <c r="H22" s="89"/>
    </row>
    <row r="23" spans="1:8" ht="15" customHeight="1" x14ac:dyDescent="0.3">
      <c r="A23" s="87" t="s">
        <v>75</v>
      </c>
      <c r="B23" s="88"/>
      <c r="C23" s="88"/>
      <c r="D23" s="88"/>
      <c r="E23" s="88"/>
      <c r="F23" s="88"/>
      <c r="G23" s="88"/>
      <c r="H23" s="89"/>
    </row>
    <row r="24" spans="1:8" ht="15" customHeight="1" x14ac:dyDescent="0.3">
      <c r="A24" s="79" t="s">
        <v>81</v>
      </c>
      <c r="B24" s="80"/>
      <c r="C24" s="80"/>
      <c r="D24" s="80"/>
      <c r="E24" s="80"/>
      <c r="F24" s="80"/>
      <c r="G24" s="80"/>
      <c r="H24" s="81"/>
    </row>
    <row r="25" spans="1:8" ht="15.75" customHeight="1" thickBot="1" x14ac:dyDescent="0.35">
      <c r="A25" s="82" t="s">
        <v>82</v>
      </c>
      <c r="B25" s="83"/>
      <c r="C25" s="83"/>
      <c r="D25" s="83"/>
      <c r="E25" s="83"/>
      <c r="F25" s="83"/>
      <c r="G25" s="83"/>
      <c r="H25" s="84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9.6" x14ac:dyDescent="0.3">
      <c r="A27" s="20">
        <v>1</v>
      </c>
      <c r="B27" s="54" t="s">
        <v>55</v>
      </c>
      <c r="C27" s="120" t="s">
        <v>192</v>
      </c>
      <c r="D27" s="2" t="s">
        <v>56</v>
      </c>
      <c r="E27" s="2">
        <v>1</v>
      </c>
      <c r="F27" s="2" t="s">
        <v>57</v>
      </c>
      <c r="G27" s="2">
        <v>7</v>
      </c>
      <c r="H27" s="16"/>
    </row>
    <row r="28" spans="1:8" ht="26.4" x14ac:dyDescent="0.3">
      <c r="A28" s="20">
        <v>2</v>
      </c>
      <c r="B28" s="24" t="s">
        <v>58</v>
      </c>
      <c r="C28" s="120" t="s">
        <v>191</v>
      </c>
      <c r="D28" s="2" t="s">
        <v>56</v>
      </c>
      <c r="E28" s="2">
        <v>1</v>
      </c>
      <c r="F28" s="2" t="s">
        <v>57</v>
      </c>
      <c r="G28" s="2">
        <v>7</v>
      </c>
      <c r="H28" s="16"/>
    </row>
    <row r="29" spans="1:8" x14ac:dyDescent="0.3">
      <c r="A29" s="20">
        <v>3</v>
      </c>
      <c r="B29" s="24" t="s">
        <v>59</v>
      </c>
      <c r="C29" s="120" t="s">
        <v>190</v>
      </c>
      <c r="D29" s="2" t="s">
        <v>56</v>
      </c>
      <c r="E29" s="2">
        <v>1</v>
      </c>
      <c r="F29" s="2" t="s">
        <v>57</v>
      </c>
      <c r="G29" s="2">
        <v>7</v>
      </c>
      <c r="H29" s="16"/>
    </row>
    <row r="30" spans="1:8" x14ac:dyDescent="0.3">
      <c r="A30" s="20">
        <v>4</v>
      </c>
      <c r="B30" s="24" t="s">
        <v>60</v>
      </c>
      <c r="C30" s="120" t="s">
        <v>189</v>
      </c>
      <c r="D30" s="2" t="s">
        <v>56</v>
      </c>
      <c r="E30" s="2">
        <v>1</v>
      </c>
      <c r="F30" s="2" t="s">
        <v>57</v>
      </c>
      <c r="G30" s="2">
        <v>7</v>
      </c>
      <c r="H30" s="17"/>
    </row>
    <row r="31" spans="1:8" ht="26.4" x14ac:dyDescent="0.3">
      <c r="A31" s="20">
        <v>5</v>
      </c>
      <c r="B31" s="24" t="s">
        <v>88</v>
      </c>
      <c r="C31" s="120" t="s">
        <v>188</v>
      </c>
      <c r="D31" s="28" t="s">
        <v>56</v>
      </c>
      <c r="E31" s="29" t="s">
        <v>112</v>
      </c>
      <c r="F31" s="2" t="s">
        <v>57</v>
      </c>
      <c r="G31" s="2">
        <v>4</v>
      </c>
      <c r="H31" s="16"/>
    </row>
    <row r="32" spans="1:8" x14ac:dyDescent="0.3">
      <c r="A32" s="20">
        <v>6</v>
      </c>
      <c r="B32" s="24" t="s">
        <v>113</v>
      </c>
      <c r="C32" s="120" t="s">
        <v>187</v>
      </c>
      <c r="D32" s="28" t="s">
        <v>85</v>
      </c>
      <c r="E32" s="2">
        <v>1</v>
      </c>
      <c r="F32" s="2" t="s">
        <v>57</v>
      </c>
      <c r="G32" s="2">
        <v>7</v>
      </c>
      <c r="H32" s="16"/>
    </row>
    <row r="33" spans="1:8" ht="26.4" x14ac:dyDescent="0.3">
      <c r="A33" s="20">
        <v>7</v>
      </c>
      <c r="B33" s="24" t="s">
        <v>114</v>
      </c>
      <c r="C33" s="120" t="s">
        <v>115</v>
      </c>
      <c r="D33" s="28" t="s">
        <v>85</v>
      </c>
      <c r="E33" s="2">
        <v>1</v>
      </c>
      <c r="F33" s="2" t="s">
        <v>57</v>
      </c>
      <c r="G33" s="2">
        <v>7</v>
      </c>
      <c r="H33" s="16"/>
    </row>
    <row r="34" spans="1:8" x14ac:dyDescent="0.3">
      <c r="A34" s="20">
        <v>8</v>
      </c>
      <c r="B34" s="24" t="s">
        <v>89</v>
      </c>
      <c r="C34" s="120" t="s">
        <v>90</v>
      </c>
      <c r="D34" s="55" t="s">
        <v>91</v>
      </c>
      <c r="E34" s="56">
        <v>1</v>
      </c>
      <c r="F34" s="56" t="s">
        <v>57</v>
      </c>
      <c r="G34" s="2">
        <v>7</v>
      </c>
      <c r="H34" s="16"/>
    </row>
    <row r="35" spans="1:8" x14ac:dyDescent="0.3">
      <c r="A35" s="20">
        <v>9</v>
      </c>
      <c r="B35" s="24" t="s">
        <v>116</v>
      </c>
      <c r="C35" s="120" t="s">
        <v>186</v>
      </c>
      <c r="D35" s="28" t="s">
        <v>91</v>
      </c>
      <c r="E35" s="2">
        <v>1</v>
      </c>
      <c r="F35" s="2" t="s">
        <v>57</v>
      </c>
      <c r="G35" s="2">
        <v>7</v>
      </c>
      <c r="H35" s="16"/>
    </row>
    <row r="36" spans="1:8" x14ac:dyDescent="0.3">
      <c r="A36" s="20">
        <v>10</v>
      </c>
      <c r="B36" s="27" t="s">
        <v>185</v>
      </c>
      <c r="C36" s="121" t="s">
        <v>184</v>
      </c>
      <c r="D36" s="28" t="s">
        <v>62</v>
      </c>
      <c r="E36" s="2">
        <v>1</v>
      </c>
      <c r="F36" s="2" t="s">
        <v>57</v>
      </c>
      <c r="G36" s="2">
        <v>15</v>
      </c>
      <c r="H36" s="16"/>
    </row>
    <row r="37" spans="1:8" ht="26.4" x14ac:dyDescent="0.3">
      <c r="A37" s="20">
        <v>11</v>
      </c>
      <c r="B37" s="27" t="s">
        <v>63</v>
      </c>
      <c r="C37" s="121" t="s">
        <v>100</v>
      </c>
      <c r="D37" s="28" t="s">
        <v>62</v>
      </c>
      <c r="E37" s="2">
        <v>1</v>
      </c>
      <c r="F37" s="2" t="s">
        <v>57</v>
      </c>
      <c r="G37" s="2">
        <v>7</v>
      </c>
      <c r="H37" s="16"/>
    </row>
    <row r="38" spans="1:8" ht="26.4" x14ac:dyDescent="0.3">
      <c r="A38" s="20">
        <v>12</v>
      </c>
      <c r="B38" s="24" t="s">
        <v>64</v>
      </c>
      <c r="C38" s="120" t="s">
        <v>183</v>
      </c>
      <c r="D38" s="28" t="s">
        <v>62</v>
      </c>
      <c r="E38" s="29" t="s">
        <v>112</v>
      </c>
      <c r="F38" s="2" t="s">
        <v>57</v>
      </c>
      <c r="G38" s="2">
        <v>4</v>
      </c>
      <c r="H38" s="16"/>
    </row>
    <row r="39" spans="1:8" ht="66" x14ac:dyDescent="0.3">
      <c r="A39" s="20">
        <v>13</v>
      </c>
      <c r="B39" s="24" t="s">
        <v>94</v>
      </c>
      <c r="C39" s="120" t="s">
        <v>182</v>
      </c>
      <c r="D39" s="30" t="s">
        <v>66</v>
      </c>
      <c r="E39" s="29">
        <v>1</v>
      </c>
      <c r="F39" s="6" t="s">
        <v>107</v>
      </c>
      <c r="G39" s="2">
        <v>7</v>
      </c>
      <c r="H39" s="16"/>
    </row>
    <row r="40" spans="1:8" ht="26.4" x14ac:dyDescent="0.3">
      <c r="A40" s="20">
        <v>14</v>
      </c>
      <c r="B40" s="24" t="s">
        <v>95</v>
      </c>
      <c r="C40" s="120" t="s">
        <v>181</v>
      </c>
      <c r="D40" s="30" t="s">
        <v>66</v>
      </c>
      <c r="E40" s="29">
        <v>1</v>
      </c>
      <c r="F40" s="6" t="s">
        <v>107</v>
      </c>
      <c r="G40" s="2">
        <v>7</v>
      </c>
      <c r="H40" s="16"/>
    </row>
    <row r="41" spans="1:8" ht="26.4" x14ac:dyDescent="0.3">
      <c r="A41" s="20">
        <v>15</v>
      </c>
      <c r="B41" s="24" t="s">
        <v>65</v>
      </c>
      <c r="C41" s="120" t="s">
        <v>180</v>
      </c>
      <c r="D41" s="30" t="s">
        <v>66</v>
      </c>
      <c r="E41" s="29">
        <v>1</v>
      </c>
      <c r="F41" s="6" t="s">
        <v>107</v>
      </c>
      <c r="G41" s="2">
        <v>7</v>
      </c>
      <c r="H41" s="16"/>
    </row>
    <row r="42" spans="1:8" x14ac:dyDescent="0.3">
      <c r="A42" s="20">
        <v>16</v>
      </c>
      <c r="B42" s="24" t="s">
        <v>67</v>
      </c>
      <c r="C42" s="120" t="s">
        <v>179</v>
      </c>
      <c r="D42" s="30" t="s">
        <v>66</v>
      </c>
      <c r="E42" s="29">
        <v>1</v>
      </c>
      <c r="F42" s="6" t="s">
        <v>107</v>
      </c>
      <c r="G42" s="2">
        <v>7</v>
      </c>
      <c r="H42" s="16"/>
    </row>
    <row r="43" spans="1:8" x14ac:dyDescent="0.3">
      <c r="A43" s="20">
        <v>17</v>
      </c>
      <c r="B43" s="24" t="s">
        <v>68</v>
      </c>
      <c r="C43" s="120" t="s">
        <v>178</v>
      </c>
      <c r="D43" s="30" t="s">
        <v>66</v>
      </c>
      <c r="E43" s="29">
        <v>1</v>
      </c>
      <c r="F43" s="6" t="s">
        <v>107</v>
      </c>
      <c r="G43" s="2">
        <v>7</v>
      </c>
      <c r="H43" s="16"/>
    </row>
    <row r="44" spans="1:8" x14ac:dyDescent="0.3">
      <c r="A44" s="20">
        <v>18</v>
      </c>
      <c r="B44" s="24" t="s">
        <v>69</v>
      </c>
      <c r="C44" s="120" t="s">
        <v>177</v>
      </c>
      <c r="D44" s="30" t="s">
        <v>66</v>
      </c>
      <c r="E44" s="29">
        <v>1</v>
      </c>
      <c r="F44" s="6" t="s">
        <v>107</v>
      </c>
      <c r="G44" s="2">
        <v>7</v>
      </c>
      <c r="H44" s="16"/>
    </row>
    <row r="45" spans="1:8" ht="21" x14ac:dyDescent="0.3">
      <c r="A45" s="85" t="s">
        <v>117</v>
      </c>
      <c r="B45" s="86"/>
      <c r="C45" s="86"/>
      <c r="D45" s="86"/>
      <c r="E45" s="105"/>
      <c r="F45" s="105"/>
      <c r="G45" s="86"/>
      <c r="H45" s="86"/>
    </row>
  </sheetData>
  <mergeCells count="39">
    <mergeCell ref="A45:H45"/>
    <mergeCell ref="A20:H20"/>
    <mergeCell ref="A21:H21"/>
    <mergeCell ref="A22:H22"/>
    <mergeCell ref="A23:H23"/>
    <mergeCell ref="A24:H24"/>
    <mergeCell ref="A25:H25"/>
    <mergeCell ref="A15:B15"/>
    <mergeCell ref="C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1:H1"/>
    <mergeCell ref="A2:H2"/>
    <mergeCell ref="A3:H3"/>
    <mergeCell ref="A4:H4"/>
    <mergeCell ref="A5:H5"/>
    <mergeCell ref="A6:H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60" workbookViewId="0">
      <selection activeCell="M14" sqref="M14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s="65" customFormat="1" ht="21.75" customHeight="1" x14ac:dyDescent="0.3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65" customFormat="1" ht="21.75" customHeight="1" x14ac:dyDescent="0.3">
      <c r="A2" s="112" t="s">
        <v>33</v>
      </c>
      <c r="B2" s="112"/>
      <c r="C2" s="112"/>
      <c r="D2" s="112"/>
      <c r="E2" s="112"/>
      <c r="F2" s="112"/>
      <c r="G2" s="112"/>
      <c r="H2" s="112"/>
    </row>
    <row r="3" spans="1:8" s="65" customFormat="1" ht="21.75" customHeight="1" x14ac:dyDescent="0.3">
      <c r="A3" s="108" t="str">
        <f>'Информация о Чемпионате'!B4</f>
        <v>Региональный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65" customFormat="1" ht="21.75" customHeight="1" x14ac:dyDescent="0.3">
      <c r="A4" s="112" t="s">
        <v>34</v>
      </c>
      <c r="B4" s="112"/>
      <c r="C4" s="112"/>
      <c r="D4" s="112"/>
      <c r="E4" s="112"/>
      <c r="F4" s="112"/>
      <c r="G4" s="112"/>
      <c r="H4" s="112"/>
    </row>
    <row r="5" spans="1:8" s="65" customFormat="1" ht="21.75" customHeight="1" x14ac:dyDescent="0.3">
      <c r="A5" s="106" t="str">
        <f>'Информация о Чемпионате'!B3</f>
        <v>Бухгалтерский учет</v>
      </c>
      <c r="B5" s="106"/>
      <c r="C5" s="106"/>
      <c r="D5" s="106"/>
      <c r="E5" s="106"/>
      <c r="F5" s="106"/>
      <c r="G5" s="106"/>
      <c r="H5" s="106"/>
    </row>
    <row r="6" spans="1:8" ht="15" customHeight="1" x14ac:dyDescent="0.3">
      <c r="A6" s="93" t="s">
        <v>12</v>
      </c>
      <c r="B6" s="93"/>
      <c r="C6" s="93"/>
      <c r="D6" s="93"/>
      <c r="E6" s="93"/>
      <c r="F6" s="93"/>
      <c r="G6" s="93"/>
      <c r="H6" s="93"/>
    </row>
    <row r="7" spans="1:8" ht="15.75" customHeight="1" x14ac:dyDescent="0.3">
      <c r="A7" s="93" t="s">
        <v>31</v>
      </c>
      <c r="B7" s="93"/>
      <c r="C7" s="109" t="str">
        <f>'Информация о Чемпионате'!B5</f>
        <v>Алтайский край</v>
      </c>
      <c r="D7" s="109"/>
      <c r="E7" s="109"/>
      <c r="F7" s="109"/>
      <c r="G7" s="109"/>
      <c r="H7" s="109"/>
    </row>
    <row r="8" spans="1:8" ht="15.75" customHeight="1" x14ac:dyDescent="0.3">
      <c r="A8" s="93" t="s">
        <v>32</v>
      </c>
      <c r="B8" s="93"/>
      <c r="C8" s="93"/>
      <c r="D8" s="109" t="str">
        <f>'Информация о Чемпионате'!B6</f>
        <v xml:space="preserve">Профессиональное частное образовательное учреждение "Барнаульский кооперативный техникум Алтайского крайпотребсоюза" </v>
      </c>
      <c r="E8" s="109"/>
      <c r="F8" s="109"/>
      <c r="G8" s="109"/>
      <c r="H8" s="109"/>
    </row>
    <row r="9" spans="1:8" ht="15.75" customHeight="1" x14ac:dyDescent="0.3">
      <c r="A9" s="93" t="s">
        <v>28</v>
      </c>
      <c r="B9" s="93"/>
      <c r="C9" s="93" t="str">
        <f>'Информация о Чемпионате'!B7</f>
        <v>г.Барнаул, пр.Ленина, 38</v>
      </c>
      <c r="D9" s="93"/>
      <c r="E9" s="93"/>
      <c r="F9" s="93"/>
      <c r="G9" s="93"/>
      <c r="H9" s="93"/>
    </row>
    <row r="10" spans="1:8" ht="15.75" customHeight="1" x14ac:dyDescent="0.3">
      <c r="A10" s="93" t="s">
        <v>30</v>
      </c>
      <c r="B10" s="93"/>
      <c r="C10" s="93" t="str">
        <f>'Информация о Чемпионате'!B9</f>
        <v>Анцупова Юлия Николаевна</v>
      </c>
      <c r="D10" s="93"/>
      <c r="E10" s="93" t="str">
        <f>'Информация о Чемпионате'!B10</f>
        <v>yuliap-a@mail.ru</v>
      </c>
      <c r="F10" s="93"/>
      <c r="G10" s="93" t="str">
        <f>'Информация о Чемпионате'!B11</f>
        <v>8-913-361-92-11</v>
      </c>
      <c r="H10" s="93"/>
    </row>
    <row r="11" spans="1:8" ht="15.75" customHeight="1" x14ac:dyDescent="0.3">
      <c r="A11" s="93" t="s">
        <v>38</v>
      </c>
      <c r="B11" s="93"/>
      <c r="C11" s="93" t="str">
        <f>'Информация о Чемпионате'!B12</f>
        <v xml:space="preserve">Егоров Сергей Сергеевич </v>
      </c>
      <c r="D11" s="93"/>
      <c r="E11" s="93" t="str">
        <f>'Информация о Чемпионате'!B13</f>
        <v>bkt-it@mail.ru</v>
      </c>
      <c r="F11" s="93"/>
      <c r="G11" s="93" t="str">
        <f>'Информация о Чемпионате'!B14</f>
        <v>8-923-642-23-73</v>
      </c>
      <c r="H11" s="93"/>
    </row>
    <row r="12" spans="1:8" ht="15.75" customHeight="1" x14ac:dyDescent="0.3">
      <c r="A12" s="93" t="s">
        <v>44</v>
      </c>
      <c r="B12" s="93"/>
      <c r="C12" s="93">
        <f>'Информация о Чемпионате'!B17</f>
        <v>10</v>
      </c>
      <c r="D12" s="93"/>
      <c r="E12" s="93"/>
      <c r="F12" s="93"/>
      <c r="G12" s="93"/>
      <c r="H12" s="93"/>
    </row>
    <row r="13" spans="1:8" ht="15.75" customHeight="1" x14ac:dyDescent="0.3">
      <c r="A13" s="93" t="s">
        <v>20</v>
      </c>
      <c r="B13" s="93"/>
      <c r="C13" s="93">
        <f>'Информация о Чемпионате'!B15</f>
        <v>7</v>
      </c>
      <c r="D13" s="93"/>
      <c r="E13" s="93"/>
      <c r="F13" s="93"/>
      <c r="G13" s="93"/>
      <c r="H13" s="93"/>
    </row>
    <row r="14" spans="1:8" ht="15.75" customHeight="1" x14ac:dyDescent="0.3">
      <c r="A14" s="93" t="s">
        <v>21</v>
      </c>
      <c r="B14" s="93"/>
      <c r="C14" s="93">
        <f>'Информация о Чемпионате'!B16</f>
        <v>7</v>
      </c>
      <c r="D14" s="93"/>
      <c r="E14" s="93"/>
      <c r="F14" s="93"/>
      <c r="G14" s="93"/>
      <c r="H14" s="93"/>
    </row>
    <row r="15" spans="1:8" ht="15.75" customHeight="1" x14ac:dyDescent="0.3">
      <c r="A15" s="103" t="s">
        <v>29</v>
      </c>
      <c r="B15" s="103"/>
      <c r="C15" s="103" t="str">
        <f>'Информация о Чемпионате'!B8</f>
        <v>09.03.2025-13.03.2025</v>
      </c>
      <c r="D15" s="103"/>
      <c r="E15" s="103"/>
      <c r="F15" s="103"/>
      <c r="G15" s="103"/>
      <c r="H15" s="103"/>
    </row>
    <row r="16" spans="1:8" ht="21" x14ac:dyDescent="0.3">
      <c r="A16" s="85" t="s">
        <v>13</v>
      </c>
      <c r="B16" s="86"/>
      <c r="C16" s="86"/>
      <c r="D16" s="86"/>
      <c r="E16" s="86"/>
      <c r="F16" s="86"/>
      <c r="G16" s="86"/>
      <c r="H16" s="86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5.6" x14ac:dyDescent="0.3">
      <c r="A18" s="20">
        <v>1</v>
      </c>
      <c r="B18" s="25" t="s">
        <v>118</v>
      </c>
      <c r="C18" s="25" t="s">
        <v>119</v>
      </c>
      <c r="D18" s="30" t="s">
        <v>120</v>
      </c>
      <c r="E18" s="75">
        <v>7</v>
      </c>
      <c r="F18" s="75" t="s">
        <v>57</v>
      </c>
      <c r="G18" s="75">
        <v>7</v>
      </c>
      <c r="H18" s="21"/>
    </row>
    <row r="19" spans="1:8" ht="15.6" x14ac:dyDescent="0.3">
      <c r="A19" s="20">
        <v>2</v>
      </c>
      <c r="B19" s="25" t="s">
        <v>121</v>
      </c>
      <c r="C19" s="25" t="s">
        <v>122</v>
      </c>
      <c r="D19" s="30" t="s">
        <v>120</v>
      </c>
      <c r="E19" s="75">
        <v>7</v>
      </c>
      <c r="F19" s="75" t="s">
        <v>57</v>
      </c>
      <c r="G19" s="75">
        <v>7</v>
      </c>
      <c r="H19" s="21"/>
    </row>
    <row r="20" spans="1:8" ht="27.6" x14ac:dyDescent="0.3">
      <c r="A20" s="20">
        <v>3</v>
      </c>
      <c r="B20" s="25" t="s">
        <v>123</v>
      </c>
      <c r="C20" s="25" t="s">
        <v>124</v>
      </c>
      <c r="D20" s="30" t="s">
        <v>120</v>
      </c>
      <c r="E20" s="75">
        <v>1</v>
      </c>
      <c r="F20" s="75" t="s">
        <v>144</v>
      </c>
      <c r="G20" s="75">
        <v>1</v>
      </c>
      <c r="H20" s="21"/>
    </row>
    <row r="21" spans="1:8" ht="15.6" x14ac:dyDescent="0.3">
      <c r="A21" s="20">
        <v>4</v>
      </c>
      <c r="B21" s="25" t="s">
        <v>125</v>
      </c>
      <c r="C21" s="25" t="s">
        <v>126</v>
      </c>
      <c r="D21" s="30" t="s">
        <v>120</v>
      </c>
      <c r="E21" s="75">
        <v>2</v>
      </c>
      <c r="F21" s="75" t="s">
        <v>144</v>
      </c>
      <c r="G21" s="75">
        <v>2</v>
      </c>
      <c r="H21" s="21"/>
    </row>
    <row r="22" spans="1:8" ht="15.6" x14ac:dyDescent="0.3">
      <c r="A22" s="20">
        <v>5</v>
      </c>
      <c r="B22" s="25" t="s">
        <v>127</v>
      </c>
      <c r="C22" s="25" t="s">
        <v>128</v>
      </c>
      <c r="D22" s="30" t="s">
        <v>120</v>
      </c>
      <c r="E22" s="75">
        <v>35</v>
      </c>
      <c r="F22" s="75" t="s">
        <v>57</v>
      </c>
      <c r="G22" s="75">
        <v>35</v>
      </c>
      <c r="H22" s="21"/>
    </row>
    <row r="23" spans="1:8" ht="27.6" x14ac:dyDescent="0.3">
      <c r="A23" s="20">
        <v>6</v>
      </c>
      <c r="B23" s="25" t="s">
        <v>129</v>
      </c>
      <c r="C23" s="25" t="s">
        <v>130</v>
      </c>
      <c r="D23" s="30" t="s">
        <v>120</v>
      </c>
      <c r="E23" s="75">
        <v>7</v>
      </c>
      <c r="F23" s="75" t="s">
        <v>131</v>
      </c>
      <c r="G23" s="75">
        <v>7</v>
      </c>
      <c r="H23" s="21"/>
    </row>
    <row r="24" spans="1:8" ht="15.6" x14ac:dyDescent="0.3">
      <c r="A24" s="20">
        <v>7</v>
      </c>
      <c r="B24" s="25" t="s">
        <v>132</v>
      </c>
      <c r="C24" s="25" t="s">
        <v>133</v>
      </c>
      <c r="D24" s="30" t="s">
        <v>120</v>
      </c>
      <c r="E24" s="75">
        <v>7</v>
      </c>
      <c r="F24" s="75" t="s">
        <v>57</v>
      </c>
      <c r="G24" s="75">
        <v>7</v>
      </c>
      <c r="H24" s="21"/>
    </row>
    <row r="25" spans="1:8" ht="15.6" x14ac:dyDescent="0.3">
      <c r="A25" s="20">
        <v>8</v>
      </c>
      <c r="B25" s="25" t="s">
        <v>134</v>
      </c>
      <c r="C25" s="25" t="s">
        <v>135</v>
      </c>
      <c r="D25" s="30" t="s">
        <v>120</v>
      </c>
      <c r="E25" s="75">
        <v>7</v>
      </c>
      <c r="F25" s="75" t="s">
        <v>57</v>
      </c>
      <c r="G25" s="75">
        <v>7</v>
      </c>
      <c r="H25" s="21"/>
    </row>
    <row r="26" spans="1:8" ht="15.6" x14ac:dyDescent="0.3">
      <c r="A26" s="20">
        <v>9</v>
      </c>
      <c r="B26" s="25" t="s">
        <v>136</v>
      </c>
      <c r="C26" s="25" t="s">
        <v>137</v>
      </c>
      <c r="D26" s="30" t="s">
        <v>120</v>
      </c>
      <c r="E26" s="75">
        <v>7</v>
      </c>
      <c r="F26" s="75" t="s">
        <v>57</v>
      </c>
      <c r="G26" s="75">
        <v>7</v>
      </c>
      <c r="H26" s="21"/>
    </row>
    <row r="27" spans="1:8" ht="15.6" x14ac:dyDescent="0.3">
      <c r="A27" s="20">
        <v>10</v>
      </c>
      <c r="B27" s="25" t="s">
        <v>138</v>
      </c>
      <c r="C27" s="25" t="s">
        <v>139</v>
      </c>
      <c r="D27" s="30" t="s">
        <v>120</v>
      </c>
      <c r="E27" s="75">
        <v>7</v>
      </c>
      <c r="F27" s="75" t="s">
        <v>57</v>
      </c>
      <c r="G27" s="75">
        <v>7</v>
      </c>
      <c r="H27" s="21"/>
    </row>
    <row r="28" spans="1:8" ht="15.6" x14ac:dyDescent="0.3">
      <c r="A28" s="20">
        <v>11</v>
      </c>
      <c r="B28" s="25" t="s">
        <v>140</v>
      </c>
      <c r="C28" s="25" t="s">
        <v>141</v>
      </c>
      <c r="D28" s="30" t="s">
        <v>120</v>
      </c>
      <c r="E28" s="75">
        <v>7</v>
      </c>
      <c r="F28" s="75" t="s">
        <v>57</v>
      </c>
      <c r="G28" s="75">
        <v>7</v>
      </c>
      <c r="H28" s="21"/>
    </row>
    <row r="29" spans="1:8" ht="15.6" x14ac:dyDescent="0.3">
      <c r="A29" s="20">
        <v>12</v>
      </c>
      <c r="B29" s="25" t="s">
        <v>142</v>
      </c>
      <c r="C29" s="25" t="s">
        <v>143</v>
      </c>
      <c r="D29" s="30" t="s">
        <v>120</v>
      </c>
      <c r="E29" s="76">
        <v>4</v>
      </c>
      <c r="F29" s="76" t="s">
        <v>144</v>
      </c>
      <c r="G29" s="76">
        <v>4</v>
      </c>
      <c r="H29" s="21"/>
    </row>
    <row r="30" spans="1:8" ht="21" x14ac:dyDescent="0.4">
      <c r="A30" s="113" t="s">
        <v>14</v>
      </c>
      <c r="B30" s="114"/>
      <c r="C30" s="114"/>
      <c r="D30" s="114"/>
      <c r="E30" s="114"/>
      <c r="F30" s="114"/>
      <c r="G30" s="114"/>
      <c r="H30" s="115"/>
    </row>
    <row r="31" spans="1:8" ht="55.2" x14ac:dyDescent="0.3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8" t="s">
        <v>0</v>
      </c>
      <c r="H31" s="3" t="s">
        <v>11</v>
      </c>
    </row>
    <row r="32" spans="1:8" s="10" customFormat="1" ht="27.6" x14ac:dyDescent="0.3">
      <c r="A32" s="57">
        <v>1</v>
      </c>
      <c r="B32" s="25" t="s">
        <v>129</v>
      </c>
      <c r="C32" s="25" t="s">
        <v>145</v>
      </c>
      <c r="D32" s="30" t="s">
        <v>120</v>
      </c>
      <c r="E32" s="42">
        <v>0.5</v>
      </c>
      <c r="F32" s="58" t="s">
        <v>131</v>
      </c>
      <c r="G32" s="59">
        <v>5</v>
      </c>
      <c r="H32" s="21"/>
    </row>
    <row r="33" spans="1:8" s="10" customFormat="1" ht="27.6" x14ac:dyDescent="0.3">
      <c r="A33" s="57">
        <v>2</v>
      </c>
      <c r="B33" s="25" t="s">
        <v>146</v>
      </c>
      <c r="C33" s="25" t="s">
        <v>147</v>
      </c>
      <c r="D33" s="30" t="s">
        <v>120</v>
      </c>
      <c r="E33" s="42">
        <v>1</v>
      </c>
      <c r="F33" s="58" t="s">
        <v>57</v>
      </c>
      <c r="G33" s="59">
        <v>2</v>
      </c>
      <c r="H33" s="21"/>
    </row>
    <row r="34" spans="1:8" s="10" customFormat="1" x14ac:dyDescent="0.3">
      <c r="A34" s="57">
        <v>3</v>
      </c>
      <c r="B34" s="25" t="s">
        <v>148</v>
      </c>
      <c r="C34" s="25" t="s">
        <v>149</v>
      </c>
      <c r="D34" s="30" t="s">
        <v>120</v>
      </c>
      <c r="E34" s="42">
        <v>1</v>
      </c>
      <c r="F34" s="58" t="s">
        <v>57</v>
      </c>
      <c r="G34" s="59">
        <v>2</v>
      </c>
      <c r="H34" s="21"/>
    </row>
    <row r="35" spans="1:8" s="10" customFormat="1" x14ac:dyDescent="0.3">
      <c r="A35" s="57">
        <v>4</v>
      </c>
      <c r="B35" s="25" t="s">
        <v>150</v>
      </c>
      <c r="C35" s="25" t="s">
        <v>151</v>
      </c>
      <c r="D35" s="30" t="s">
        <v>120</v>
      </c>
      <c r="E35" s="42">
        <v>1</v>
      </c>
      <c r="F35" s="58" t="s">
        <v>144</v>
      </c>
      <c r="G35" s="59">
        <v>2</v>
      </c>
      <c r="H35" s="21"/>
    </row>
    <row r="36" spans="1:8" s="10" customFormat="1" x14ac:dyDescent="0.3">
      <c r="A36" s="57">
        <v>5</v>
      </c>
      <c r="B36" s="25" t="s">
        <v>152</v>
      </c>
      <c r="C36" s="25" t="s">
        <v>153</v>
      </c>
      <c r="D36" s="30" t="s">
        <v>120</v>
      </c>
      <c r="E36" s="42">
        <v>1</v>
      </c>
      <c r="F36" s="58" t="s">
        <v>144</v>
      </c>
      <c r="G36" s="59">
        <v>2</v>
      </c>
      <c r="H36" s="21"/>
    </row>
    <row r="37" spans="1:8" s="10" customFormat="1" x14ac:dyDescent="0.3">
      <c r="A37" s="57">
        <v>6</v>
      </c>
      <c r="B37" s="25" t="s">
        <v>118</v>
      </c>
      <c r="C37" s="25" t="s">
        <v>119</v>
      </c>
      <c r="D37" s="30" t="s">
        <v>120</v>
      </c>
      <c r="E37" s="42">
        <v>1</v>
      </c>
      <c r="F37" s="58" t="s">
        <v>57</v>
      </c>
      <c r="G37" s="59">
        <v>12</v>
      </c>
      <c r="H37" s="21"/>
    </row>
    <row r="38" spans="1:8" s="10" customFormat="1" x14ac:dyDescent="0.3">
      <c r="A38" s="57">
        <v>7</v>
      </c>
      <c r="B38" s="25" t="s">
        <v>121</v>
      </c>
      <c r="C38" s="25" t="s">
        <v>122</v>
      </c>
      <c r="D38" s="30" t="s">
        <v>120</v>
      </c>
      <c r="E38" s="56">
        <v>1</v>
      </c>
      <c r="F38" s="30" t="s">
        <v>57</v>
      </c>
      <c r="G38" s="59">
        <v>12</v>
      </c>
      <c r="H38" s="21"/>
    </row>
    <row r="39" spans="1:8" s="10" customFormat="1" ht="27.6" x14ac:dyDescent="0.3">
      <c r="A39" s="57">
        <v>8</v>
      </c>
      <c r="B39" s="25" t="s">
        <v>123</v>
      </c>
      <c r="C39" s="25" t="s">
        <v>124</v>
      </c>
      <c r="D39" s="30" t="s">
        <v>120</v>
      </c>
      <c r="E39" s="39">
        <v>1</v>
      </c>
      <c r="F39" s="30" t="s">
        <v>57</v>
      </c>
      <c r="G39" s="59">
        <v>12</v>
      </c>
      <c r="H39" s="21"/>
    </row>
    <row r="40" spans="1:8" s="10" customFormat="1" x14ac:dyDescent="0.3">
      <c r="A40" s="57">
        <v>9</v>
      </c>
      <c r="B40" s="25" t="s">
        <v>132</v>
      </c>
      <c r="C40" s="25" t="s">
        <v>133</v>
      </c>
      <c r="D40" s="30" t="s">
        <v>120</v>
      </c>
      <c r="E40" s="39">
        <v>1</v>
      </c>
      <c r="F40" s="30" t="s">
        <v>57</v>
      </c>
      <c r="G40" s="59">
        <v>5</v>
      </c>
      <c r="H40" s="21"/>
    </row>
    <row r="41" spans="1:8" s="10" customFormat="1" x14ac:dyDescent="0.3">
      <c r="A41" s="57">
        <v>10</v>
      </c>
      <c r="B41" s="25" t="s">
        <v>134</v>
      </c>
      <c r="C41" s="25" t="s">
        <v>135</v>
      </c>
      <c r="D41" s="30" t="s">
        <v>120</v>
      </c>
      <c r="E41" s="42">
        <v>1</v>
      </c>
      <c r="F41" s="30" t="s">
        <v>57</v>
      </c>
      <c r="G41" s="59">
        <v>5</v>
      </c>
      <c r="H41" s="21"/>
    </row>
    <row r="42" spans="1:8" s="10" customFormat="1" x14ac:dyDescent="0.3">
      <c r="A42" s="57">
        <v>11</v>
      </c>
      <c r="B42" s="25" t="s">
        <v>136</v>
      </c>
      <c r="C42" s="25" t="s">
        <v>137</v>
      </c>
      <c r="D42" s="30" t="s">
        <v>120</v>
      </c>
      <c r="E42" s="2">
        <v>1</v>
      </c>
      <c r="F42" s="30" t="s">
        <v>57</v>
      </c>
      <c r="G42" s="59">
        <v>2</v>
      </c>
      <c r="H42" s="21"/>
    </row>
    <row r="43" spans="1:8" s="10" customFormat="1" x14ac:dyDescent="0.3">
      <c r="A43" s="57">
        <v>12</v>
      </c>
      <c r="B43" s="25" t="s">
        <v>138</v>
      </c>
      <c r="C43" s="25" t="s">
        <v>139</v>
      </c>
      <c r="D43" s="30" t="s">
        <v>120</v>
      </c>
      <c r="E43" s="39">
        <v>1</v>
      </c>
      <c r="F43" s="30" t="s">
        <v>57</v>
      </c>
      <c r="G43" s="59">
        <v>2</v>
      </c>
      <c r="H43" s="21"/>
    </row>
    <row r="44" spans="1:8" s="10" customFormat="1" x14ac:dyDescent="0.3">
      <c r="A44" s="57">
        <v>13</v>
      </c>
      <c r="B44" s="25" t="s">
        <v>125</v>
      </c>
      <c r="C44" s="25" t="s">
        <v>126</v>
      </c>
      <c r="D44" s="30" t="s">
        <v>120</v>
      </c>
      <c r="E44" s="39">
        <v>1</v>
      </c>
      <c r="F44" s="30" t="s">
        <v>57</v>
      </c>
      <c r="G44" s="59">
        <v>100</v>
      </c>
      <c r="H44" s="21"/>
    </row>
    <row r="45" spans="1:8" s="10" customFormat="1" x14ac:dyDescent="0.3">
      <c r="A45" s="57">
        <v>14</v>
      </c>
      <c r="B45" s="25" t="s">
        <v>142</v>
      </c>
      <c r="C45" s="25" t="s">
        <v>143</v>
      </c>
      <c r="D45" s="30" t="s">
        <v>120</v>
      </c>
      <c r="E45" s="42">
        <v>1</v>
      </c>
      <c r="F45" s="58" t="s">
        <v>144</v>
      </c>
      <c r="G45" s="39">
        <v>1</v>
      </c>
      <c r="H45" s="21"/>
    </row>
    <row r="46" spans="1:8" s="10" customFormat="1" x14ac:dyDescent="0.3">
      <c r="A46" s="57">
        <v>15</v>
      </c>
      <c r="B46" s="25" t="s">
        <v>154</v>
      </c>
      <c r="C46" s="25" t="s">
        <v>155</v>
      </c>
      <c r="D46" s="30" t="s">
        <v>120</v>
      </c>
      <c r="E46" s="39">
        <v>1</v>
      </c>
      <c r="F46" s="30" t="s">
        <v>57</v>
      </c>
      <c r="G46" s="59">
        <v>2</v>
      </c>
      <c r="H46" s="21"/>
    </row>
    <row r="47" spans="1:8" s="10" customFormat="1" x14ac:dyDescent="0.3">
      <c r="A47" s="57">
        <v>16</v>
      </c>
      <c r="B47" s="25" t="s">
        <v>156</v>
      </c>
      <c r="C47" s="25" t="s">
        <v>157</v>
      </c>
      <c r="D47" s="30" t="s">
        <v>120</v>
      </c>
      <c r="E47" s="42">
        <v>1</v>
      </c>
      <c r="F47" s="30" t="s">
        <v>57</v>
      </c>
      <c r="G47" s="59">
        <v>1</v>
      </c>
      <c r="H47" s="21"/>
    </row>
    <row r="48" spans="1:8" s="10" customFormat="1" x14ac:dyDescent="0.3">
      <c r="A48" s="57">
        <v>17</v>
      </c>
      <c r="B48" s="25" t="s">
        <v>158</v>
      </c>
      <c r="C48" s="25" t="s">
        <v>159</v>
      </c>
      <c r="D48" s="30" t="s">
        <v>120</v>
      </c>
      <c r="E48" s="39">
        <v>1</v>
      </c>
      <c r="F48" s="30" t="s">
        <v>57</v>
      </c>
      <c r="G48" s="59">
        <v>1</v>
      </c>
      <c r="H48" s="21"/>
    </row>
    <row r="49" spans="1:8" s="10" customFormat="1" x14ac:dyDescent="0.3">
      <c r="A49" s="57">
        <v>18</v>
      </c>
      <c r="B49" s="25" t="s">
        <v>160</v>
      </c>
      <c r="C49" s="25" t="s">
        <v>161</v>
      </c>
      <c r="D49" s="30" t="s">
        <v>120</v>
      </c>
      <c r="E49" s="42">
        <v>2</v>
      </c>
      <c r="F49" s="30" t="s">
        <v>57</v>
      </c>
      <c r="G49" s="59">
        <v>2</v>
      </c>
      <c r="H49" s="21"/>
    </row>
    <row r="50" spans="1:8" s="10" customFormat="1" ht="27.6" x14ac:dyDescent="0.3">
      <c r="A50" s="57">
        <v>19</v>
      </c>
      <c r="B50" s="25" t="s">
        <v>162</v>
      </c>
      <c r="C50" s="25" t="s">
        <v>163</v>
      </c>
      <c r="D50" s="30" t="s">
        <v>120</v>
      </c>
      <c r="E50" s="42">
        <v>5</v>
      </c>
      <c r="F50" s="30" t="s">
        <v>57</v>
      </c>
      <c r="G50" s="59">
        <v>100</v>
      </c>
      <c r="H50" s="21"/>
    </row>
    <row r="51" spans="1:8" s="10" customFormat="1" ht="27.6" x14ac:dyDescent="0.3">
      <c r="A51" s="57">
        <v>20</v>
      </c>
      <c r="B51" s="25" t="s">
        <v>164</v>
      </c>
      <c r="C51" s="25" t="s">
        <v>165</v>
      </c>
      <c r="D51" s="30" t="s">
        <v>120</v>
      </c>
      <c r="E51" s="39">
        <v>1</v>
      </c>
      <c r="F51" s="30" t="s">
        <v>57</v>
      </c>
      <c r="G51" s="59">
        <v>1</v>
      </c>
      <c r="H51" s="21"/>
    </row>
    <row r="52" spans="1:8" ht="21" x14ac:dyDescent="0.3">
      <c r="A52" s="85" t="s">
        <v>117</v>
      </c>
      <c r="B52" s="86"/>
      <c r="C52" s="86"/>
      <c r="D52" s="105"/>
      <c r="E52" s="105"/>
      <c r="F52" s="105"/>
      <c r="G52" s="105"/>
      <c r="H52" s="86"/>
    </row>
  </sheetData>
  <mergeCells count="31"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zoomScale="87" zoomScaleNormal="87" workbookViewId="0">
      <selection activeCell="B39" sqref="B38:B39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s="65" customFormat="1" ht="24.9" customHeight="1" x14ac:dyDescent="0.3">
      <c r="A1" s="117" t="s">
        <v>10</v>
      </c>
      <c r="B1" s="118"/>
      <c r="C1" s="118"/>
      <c r="D1" s="118"/>
      <c r="E1" s="118"/>
      <c r="F1" s="118"/>
      <c r="G1" s="118"/>
    </row>
    <row r="2" spans="1:8" s="65" customFormat="1" ht="24.9" customHeight="1" x14ac:dyDescent="0.3">
      <c r="A2" s="112" t="s">
        <v>33</v>
      </c>
      <c r="B2" s="112"/>
      <c r="C2" s="112"/>
      <c r="D2" s="112"/>
      <c r="E2" s="112"/>
      <c r="F2" s="112"/>
      <c r="G2" s="112"/>
      <c r="H2" s="72"/>
    </row>
    <row r="3" spans="1:8" s="65" customFormat="1" ht="24.9" customHeight="1" x14ac:dyDescent="0.3">
      <c r="A3" s="108" t="str">
        <f>'Информация о Чемпионате'!B4</f>
        <v>Региональный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4"/>
    </row>
    <row r="4" spans="1:8" s="65" customFormat="1" ht="24.9" customHeight="1" x14ac:dyDescent="0.3">
      <c r="A4" s="112" t="s">
        <v>34</v>
      </c>
      <c r="B4" s="112"/>
      <c r="C4" s="112"/>
      <c r="D4" s="112"/>
      <c r="E4" s="112"/>
      <c r="F4" s="112"/>
      <c r="G4" s="112"/>
      <c r="H4" s="72"/>
    </row>
    <row r="5" spans="1:8" s="65" customFormat="1" ht="24.9" customHeight="1" x14ac:dyDescent="0.3">
      <c r="A5" s="119" t="str">
        <f>'Информация о Чемпионате'!B3</f>
        <v>Бухгалтерский учет</v>
      </c>
      <c r="B5" s="119"/>
      <c r="C5" s="119"/>
      <c r="D5" s="119"/>
      <c r="E5" s="119"/>
      <c r="F5" s="119"/>
      <c r="G5" s="119"/>
      <c r="H5" s="15"/>
    </row>
    <row r="6" spans="1:8" ht="24" customHeight="1" x14ac:dyDescent="0.3">
      <c r="A6" s="85" t="s">
        <v>15</v>
      </c>
      <c r="B6" s="116"/>
      <c r="C6" s="116"/>
      <c r="D6" s="116"/>
      <c r="E6" s="116"/>
      <c r="F6" s="116"/>
      <c r="G6" s="116"/>
    </row>
    <row r="7" spans="1:8" ht="42.75" customHeight="1" x14ac:dyDescent="0.3">
      <c r="A7" s="66" t="s">
        <v>6</v>
      </c>
      <c r="B7" s="66" t="s">
        <v>5</v>
      </c>
      <c r="C7" s="66" t="s">
        <v>4</v>
      </c>
      <c r="D7" s="66" t="s">
        <v>3</v>
      </c>
      <c r="E7" s="66" t="s">
        <v>2</v>
      </c>
      <c r="F7" s="66" t="s">
        <v>1</v>
      </c>
      <c r="G7" s="66" t="s">
        <v>16</v>
      </c>
    </row>
    <row r="8" spans="1:8" x14ac:dyDescent="0.3">
      <c r="A8" s="66">
        <v>1</v>
      </c>
      <c r="B8" s="67" t="s">
        <v>109</v>
      </c>
      <c r="C8" s="68"/>
      <c r="D8" s="69"/>
      <c r="E8" s="70"/>
      <c r="F8" s="70"/>
      <c r="G8" s="7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 </vt:lpstr>
      <vt:lpstr>Рабочее место конкурсантов 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tutor</cp:lastModifiedBy>
  <dcterms:created xsi:type="dcterms:W3CDTF">2023-01-11T12:24:27Z</dcterms:created>
  <dcterms:modified xsi:type="dcterms:W3CDTF">2025-02-19T07:42:44Z</dcterms:modified>
</cp:coreProperties>
</file>