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tutor\Downloads\"/>
    </mc:Choice>
  </mc:AlternateContent>
  <bookViews>
    <workbookView xWindow="0" yWindow="0" windowWidth="23040" windowHeight="10512" activeTab="1"/>
  </bookViews>
  <sheets>
    <sheet name="Информация о Чемпионате" sheetId="5" r:id="rId1"/>
    <sheet name="Общая инфраструктура" sheetId="1" r:id="rId2"/>
    <sheet name="Рабочее место конкурсантов" sheetId="2" r:id="rId3"/>
    <sheet name="Расходные материалы" sheetId="3" r:id="rId4"/>
    <sheet name="Личный инструмент участника" sheetId="4" r:id="rId5"/>
  </sheets>
  <calcPr calcId="162913"/>
</workbook>
</file>

<file path=xl/calcChain.xml><?xml version="1.0" encoding="utf-8"?>
<calcChain xmlns="http://schemas.openxmlformats.org/spreadsheetml/2006/main">
  <c r="G34" i="3" l="1"/>
  <c r="G35" i="3"/>
  <c r="G31" i="3"/>
  <c r="G30" i="3"/>
  <c r="G27" i="3"/>
  <c r="G22" i="3"/>
  <c r="A5" i="4" l="1"/>
  <c r="A3" i="4"/>
  <c r="C15" i="3"/>
  <c r="C14" i="3"/>
  <c r="C13" i="3"/>
  <c r="C12" i="3"/>
  <c r="C11" i="3"/>
  <c r="C10" i="3"/>
  <c r="C9" i="3"/>
  <c r="D8" i="3"/>
  <c r="C7" i="3"/>
  <c r="A5" i="3"/>
  <c r="A3" i="3"/>
  <c r="C15" i="2"/>
  <c r="C14" i="2"/>
  <c r="C13" i="2"/>
  <c r="C12" i="2"/>
  <c r="C11" i="2"/>
  <c r="C10" i="2"/>
  <c r="C9" i="2"/>
  <c r="D8" i="2"/>
  <c r="C7" i="2"/>
  <c r="A5" i="2"/>
  <c r="A3" i="2"/>
  <c r="C15" i="1"/>
  <c r="C14" i="1"/>
  <c r="C13" i="1"/>
  <c r="C12" i="1"/>
  <c r="C11" i="1"/>
  <c r="C10" i="1"/>
  <c r="C9" i="1"/>
  <c r="D8" i="1"/>
  <c r="C7" i="1"/>
  <c r="A5" i="1"/>
  <c r="A3" i="1"/>
  <c r="G36" i="3"/>
  <c r="G33" i="3"/>
  <c r="G32" i="3"/>
  <c r="G28" i="3"/>
  <c r="G26" i="3"/>
  <c r="G24" i="3"/>
  <c r="G23" i="3"/>
  <c r="G21" i="3"/>
  <c r="G20" i="3"/>
  <c r="G56" i="2"/>
  <c r="G55" i="2"/>
  <c r="G54" i="2"/>
  <c r="G88" i="1"/>
  <c r="G87" i="1"/>
  <c r="G86" i="1"/>
</calcChain>
</file>

<file path=xl/sharedStrings.xml><?xml version="1.0" encoding="utf-8"?>
<sst xmlns="http://schemas.openxmlformats.org/spreadsheetml/2006/main" count="518" uniqueCount="164">
  <si>
    <t>ПРОЕКТ</t>
  </si>
  <si>
    <t>Основная информация о конкурсной площадке:</t>
  </si>
  <si>
    <t>Общая зона конкурсной площадки (оборудование, инструмент, мебель, канцелярия)</t>
  </si>
  <si>
    <t xml:space="preserve">Требования к обеспечению зоны (коммуникации, площадь, сети, количество рабочих мест и др.): </t>
  </si>
  <si>
    <t>Площадь зоны: не менее 70 кв.м.</t>
  </si>
  <si>
    <t xml:space="preserve">Освещение: Допустимо верхнее искусственное освещение ( не менее ___ люкс) </t>
  </si>
  <si>
    <t xml:space="preserve">Интернет : Подключение  ноутбуков к беспроводному интернету (с возможностью подключения к проводному интернету) </t>
  </si>
  <si>
    <t>Электричество: ___ подключения к сети  по (220 Вольт и 380 Вольт)</t>
  </si>
  <si>
    <t>Контур заземления для электропитания и сети слаботочных подключений (при необходимости) : не требуется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</si>
  <si>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</si>
  <si>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</si>
  <si>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</si>
  <si>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</si>
  <si>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</si>
  <si>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</si>
  <si>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</si>
  <si>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</si>
  <si>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</si>
  <si>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Комментарии</t>
  </si>
  <si>
    <t>Офисный стол</t>
  </si>
  <si>
    <t>(ШхГхВ) 1400х600х750
столешница не тоньше 25 мм
белая или светло-серая ламинированная поверхность столешницы</t>
  </si>
  <si>
    <t>Мебель</t>
  </si>
  <si>
    <t>шт</t>
  </si>
  <si>
    <t>Стул</t>
  </si>
  <si>
    <t>Мусорная корзина</t>
  </si>
  <si>
    <t>Компьютер</t>
  </si>
  <si>
    <t xml:space="preserve">Процессор: AMD Ryzen 7 2700
Частота процессора: 3200...4100 МГц
Объем оперативной памяти: 16 ГБ
Объем жесткого диска: 480 ГБ
Диагональ экрана: 23.6 "
Видеокарта: AMD Radeon RX500                                                                  </t>
  </si>
  <si>
    <t>Оборудование IT</t>
  </si>
  <si>
    <t>Активный акустический монитор типа KRK Rokit 8</t>
  </si>
  <si>
    <t>Стойка для акустического монитора KRK Rokit 8</t>
  </si>
  <si>
    <t>Карта памяти 128 Гб (для видеокамеры)</t>
  </si>
  <si>
    <t>Картридер</t>
  </si>
  <si>
    <t>Штатив</t>
  </si>
  <si>
    <t>Пилот, 6 розеток</t>
  </si>
  <si>
    <t xml:space="preserve">Огнетушитель </t>
  </si>
  <si>
    <t>Охрана труда</t>
  </si>
  <si>
    <t>ОС Windows 10 64 bits с последними установленными обновлениями.</t>
  </si>
  <si>
    <t>Программное обеспечение</t>
  </si>
  <si>
    <t>ПО</t>
  </si>
  <si>
    <t>Microsoft Office 2016 Standart</t>
  </si>
  <si>
    <t>Adobe Acrobat Reader</t>
  </si>
  <si>
    <t>Архиватор 7-zip</t>
  </si>
  <si>
    <t>Освещение: Допустимо верхнее искусственное освещение ( не менее ___ люкс)</t>
  </si>
  <si>
    <t xml:space="preserve">Стул </t>
  </si>
  <si>
    <t>Пилот на 6 розеток</t>
  </si>
  <si>
    <t>Комната Конкурсантов (по количеству конкурсантов)</t>
  </si>
  <si>
    <t>Площадь зоны: не менее 20кв.м.</t>
  </si>
  <si>
    <t>Вешалка</t>
  </si>
  <si>
    <t>Комната Экспертов (включая Главного эксперта) (по количеству экспертов)</t>
  </si>
  <si>
    <t>Площадь зоны: не менее 35 кв.м.</t>
  </si>
  <si>
    <t>Флип-чарт</t>
  </si>
  <si>
    <t>Расходные материалы</t>
  </si>
  <si>
    <t>Огнетушитель углекислотный ОУ-1</t>
  </si>
  <si>
    <t>Вешалка для одежды</t>
  </si>
  <si>
    <t>Охрана труда и техника безопасности</t>
  </si>
  <si>
    <t>Аптечка</t>
  </si>
  <si>
    <t>Огнетушитель</t>
  </si>
  <si>
    <t>Кулер 19 л (холодная/горячая вода)</t>
  </si>
  <si>
    <t>Рабочее место Конкурсанта (основное оборудование, вспомогательное оборудование, инструмент (по количеству рабочих мест)</t>
  </si>
  <si>
    <t xml:space="preserve">шт ( на 1 раб.место) </t>
  </si>
  <si>
    <t>Оборудование</t>
  </si>
  <si>
    <t>Мышь для компьютера и коврик для мыши</t>
  </si>
  <si>
    <t>Оптическая проводная 2-х кнопочная мышь. С колесиком навигации. В качестве примера Microsoft Compact Optical Mouse 500 Black USB</t>
  </si>
  <si>
    <t>USB флешка</t>
  </si>
  <si>
    <t>Стол офисный ВхШхГ 750x750x500 мм или аналог</t>
  </si>
  <si>
    <t>мебель</t>
  </si>
  <si>
    <t>Внешний жесткий диск HDD 500Gb</t>
  </si>
  <si>
    <t>TP-Link T1600G 24</t>
  </si>
  <si>
    <t>Управляемы коммутатор WS-C2960-24TC-L или эквивалент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</si>
  <si>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</si>
  <si>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</si>
  <si>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>Бумага А4</t>
  </si>
  <si>
    <t xml:space="preserve">шт </t>
  </si>
  <si>
    <t>Скотч обычный</t>
  </si>
  <si>
    <t>Скотч двусторонний 3М</t>
  </si>
  <si>
    <t>Ручка шариковая</t>
  </si>
  <si>
    <t>Степлер со скобами</t>
  </si>
  <si>
    <t>Скрепки канцелярские</t>
  </si>
  <si>
    <t>Файлы А4</t>
  </si>
  <si>
    <t>Файлы А3</t>
  </si>
  <si>
    <t>Маркер черный</t>
  </si>
  <si>
    <t>Нож канцелярский</t>
  </si>
  <si>
    <t>Бумага для флипчартов, белая, 67,5х98 см, 10 листов, 80 г/кв.м, Attache</t>
  </si>
  <si>
    <t>Карандаши простые</t>
  </si>
  <si>
    <t>Маркеры выделители 4 цвета - 1 уп</t>
  </si>
  <si>
    <t>Ножницы</t>
  </si>
  <si>
    <t>Антистеплер</t>
  </si>
  <si>
    <t xml:space="preserve">Набор маркеров для флипчартов </t>
  </si>
  <si>
    <t>Набор маркеров для флипчартов Edding E-380/4s cap off, 2,2 мм, 4 шт. http://www.komus.ru/product/328741/</t>
  </si>
  <si>
    <t>Планшет "Esselte" с зажимом для бумаг</t>
  </si>
  <si>
    <t>Папка скоросшиватель</t>
  </si>
  <si>
    <t>Личный инструмент конкурсанта</t>
  </si>
  <si>
    <t xml:space="preserve">Примечание </t>
  </si>
  <si>
    <t>-</t>
  </si>
  <si>
    <t xml:space="preserve">Стул с низкой спинкой, без подлокотников, на четырех ножках
</t>
  </si>
  <si>
    <t>Покрытие пола: линолиум - 10 м2 на всю зону</t>
  </si>
  <si>
    <t>Карта памяти 128 Гб</t>
  </si>
  <si>
    <t>Картридер для чтения карт</t>
  </si>
  <si>
    <t>Штатив для камеры</t>
  </si>
  <si>
    <t>ОУ 6</t>
  </si>
  <si>
    <t>Покрытие пола:линолиум  - _20__ м2 на всю зону</t>
  </si>
  <si>
    <t>Стул с низкой спинкой, без подлокотников, на четырех ножках</t>
  </si>
  <si>
    <t>Покрытие пола: линолиум  - __35_ м2 на всю зону</t>
  </si>
  <si>
    <t>Флипчарт магнитно-маркерный на треноге</t>
  </si>
  <si>
    <t xml:space="preserve">на колесиках, без подлокотников
</t>
  </si>
  <si>
    <t xml:space="preserve">Флипчарт магнитно-маркерный на треноге с выдвижной </t>
  </si>
  <si>
    <t xml:space="preserve"> USB флешка 8 Gb</t>
  </si>
  <si>
    <t xml:space="preserve">на колесиках, с подлокотниками </t>
  </si>
  <si>
    <t xml:space="preserve">Бумага А4 </t>
  </si>
  <si>
    <t>Прозрачный</t>
  </si>
  <si>
    <t>Цвет черный</t>
  </si>
  <si>
    <t>Покрытие пола: линолиум  на всю зону</t>
  </si>
  <si>
    <t xml:space="preserve">Офисный стол (ШхГхВ) 1400х600х750
</t>
  </si>
  <si>
    <t xml:space="preserve">Стол офисный ВхШхГ 750x2084x600 мм </t>
  </si>
  <si>
    <t>напольная</t>
  </si>
  <si>
    <t xml:space="preserve">Количество рабочих мест: </t>
  </si>
  <si>
    <t xml:space="preserve">Даты проведения: </t>
  </si>
  <si>
    <t>Компетенция</t>
  </si>
  <si>
    <t>Наименование этапа Чемпионата</t>
  </si>
  <si>
    <t>Субъект РФ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</si>
  <si>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</si>
  <si>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</si>
  <si>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</si>
  <si>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</si>
  <si>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</si>
  <si>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Моб.телефон ГЭ</t>
  </si>
  <si>
    <t>Технический адмминистратор площадки</t>
  </si>
  <si>
    <t>Электронная почта ТАП</t>
  </si>
  <si>
    <t>Моб.телефон ТАП</t>
  </si>
  <si>
    <t>Количество рабочих мест</t>
  </si>
  <si>
    <t>Количество экспертов (в т.ч. с ГЭ)</t>
  </si>
  <si>
    <t>Инфраструктурный лист для оснащения конкурсной площадки</t>
  </si>
  <si>
    <t>по компетенции</t>
  </si>
  <si>
    <t>Субъект Российской Федерации:</t>
  </si>
  <si>
    <t>Базовая организация расположения конкурсной площадки: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</si>
  <si>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</si>
  <si>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</si>
  <si>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Технический администратор площадки: </t>
  </si>
  <si>
    <t xml:space="preserve">Количество экспертов (в т.ч. с главным экспертом): </t>
  </si>
  <si>
    <t>Количество конкурсантов</t>
  </si>
  <si>
    <t xml:space="preserve">Количество конкурсантов: </t>
  </si>
  <si>
    <t>Площадь одного рабочего места не менее 5 м.кв (2*2,5 метра) - СанПин для старших обучающихся ИТОГО не менее 50 кв м</t>
  </si>
  <si>
    <t>Предпринимательство Юниоры</t>
  </si>
  <si>
    <t>Региональный</t>
  </si>
  <si>
    <t>Алтайский край</t>
  </si>
  <si>
    <t>Профессиональное образовательное частное учреждение «Барнаульский кооперативный техникум Алтайского крайпотребсоюза»</t>
  </si>
  <si>
    <t> 656038, Алтайский край, г. Барнаул, пр. Ленина, 38</t>
  </si>
  <si>
    <t>10-13 марта 2025г</t>
  </si>
  <si>
    <t>Конева Анна Андреевна</t>
  </si>
  <si>
    <t>ann1897@mail.ru</t>
  </si>
  <si>
    <t>Оглезнев Дмитрий Иванович</t>
  </si>
  <si>
    <t>ogleznev_96@mail.ru</t>
  </si>
  <si>
    <t xml:space="preserve">1. Зона для работ предусмотренных в Модулях обязательных к выполнению (инвариант)  (6 рабочих мест) </t>
  </si>
  <si>
    <t xml:space="preserve">МФУ лазерное </t>
  </si>
  <si>
    <t>Внешний жесткий диск 500Gb</t>
  </si>
  <si>
    <t>Epson</t>
  </si>
  <si>
    <t>Мультимедийная установка</t>
  </si>
  <si>
    <t>Проектор + экран</t>
  </si>
  <si>
    <t>Розетки электрические</t>
  </si>
  <si>
    <t>для подключения техники у каждого рабочего места 220 W</t>
  </si>
  <si>
    <t>пачка</t>
  </si>
  <si>
    <t>пачки</t>
  </si>
  <si>
    <t>пачек</t>
  </si>
  <si>
    <t xml:space="preserve">Пилот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</si>
</sst>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</font>
    <font>
      <sz val="11"/>
      <color rgb="FF9C0006"/>
      <name val="Calibri"/>
      <family val="2"/>
      <charset val="204"/>
      <scheme val="minor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</font>
    <font>
      <sz val="16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6"/>
      <color theme="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C6EFCE"/>
        <bgColor indexed="27"/>
      </patternFill>
    </fill>
    <fill>
      <patternFill patternType="solid">
        <fgColor rgb="FFFFC7CE"/>
        <bgColor rgb="FFFFC7CE"/>
      </patternFill>
    </fill>
    <fill>
      <patternFill patternType="solid">
        <fgColor theme="0"/>
        <bgColor theme="0"/>
      </patternFill>
    </fill>
    <fill>
      <patternFill patternType="solid">
        <fgColor rgb="FFFFC000"/>
        <bgColor indexed="52"/>
      </patternFill>
    </fill>
    <fill>
      <patternFill patternType="solid">
        <fgColor rgb="FFAEABAB"/>
        <bgColor rgb="FFA5A5A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249977111117893"/>
        <bgColor rgb="FF3A3838"/>
      </patternFill>
    </fill>
  </fills>
  <borders count="15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2" borderId="0" applyBorder="0"/>
    <xf numFmtId="0" fontId="3" fillId="3" borderId="0" applyNumberFormat="0" applyBorder="0"/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4" fillId="0" borderId="0" applyNumberFormat="0" applyFill="0" applyBorder="0" applyAlignment="0" applyProtection="0"/>
  </cellStyleXfs>
  <cellXfs count="108">
    <xf numFmtId="0" fontId="0" fillId="0" borderId="0" xfId="0"/>
    <xf numFmtId="0" fontId="4" fillId="4" borderId="0" xfId="0" applyFont="1" applyFill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/>
    </xf>
    <xf numFmtId="0" fontId="10" fillId="0" borderId="6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/>
    </xf>
    <xf numFmtId="0" fontId="10" fillId="0" borderId="4" xfId="0" applyFont="1" applyFill="1" applyBorder="1" applyAlignment="1">
      <alignment horizontal="left"/>
    </xf>
    <xf numFmtId="0" fontId="10" fillId="0" borderId="4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wrapText="1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Fill="1" applyBorder="1"/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/>
    <xf numFmtId="0" fontId="10" fillId="0" borderId="11" xfId="0" applyFont="1" applyFill="1" applyBorder="1"/>
    <xf numFmtId="0" fontId="10" fillId="0" borderId="6" xfId="2" applyFont="1" applyFill="1" applyBorder="1" applyAlignment="1">
      <alignment vertical="center" wrapText="1"/>
    </xf>
    <xf numFmtId="0" fontId="10" fillId="0" borderId="6" xfId="2" applyFont="1" applyFill="1" applyBorder="1" applyAlignment="1">
      <alignment wrapText="1"/>
    </xf>
    <xf numFmtId="0" fontId="10" fillId="0" borderId="6" xfId="2" applyFont="1" applyFill="1" applyBorder="1" applyAlignment="1">
      <alignment horizontal="center" vertical="center"/>
    </xf>
    <xf numFmtId="0" fontId="10" fillId="0" borderId="6" xfId="2" applyFont="1" applyFill="1" applyBorder="1"/>
    <xf numFmtId="0" fontId="10" fillId="0" borderId="4" xfId="2" applyFont="1" applyFill="1" applyBorder="1" applyAlignment="1">
      <alignment vertical="center" wrapText="1"/>
    </xf>
    <xf numFmtId="0" fontId="10" fillId="0" borderId="4" xfId="2" applyFont="1" applyFill="1" applyBorder="1" applyAlignment="1">
      <alignment wrapText="1"/>
    </xf>
    <xf numFmtId="0" fontId="10" fillId="0" borderId="4" xfId="2" applyFont="1" applyFill="1" applyBorder="1" applyAlignment="1">
      <alignment horizontal="center" vertical="center"/>
    </xf>
    <xf numFmtId="0" fontId="10" fillId="0" borderId="4" xfId="2" applyFont="1" applyFill="1" applyBorder="1"/>
    <xf numFmtId="0" fontId="10" fillId="0" borderId="0" xfId="0" applyFont="1" applyFill="1" applyAlignment="1">
      <alignment horizontal="center" vertical="center"/>
    </xf>
    <xf numFmtId="0" fontId="10" fillId="0" borderId="4" xfId="1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2" applyFont="1" applyFill="1" applyBorder="1" applyAlignment="1">
      <alignment horizontal="center" vertical="center" wrapText="1"/>
    </xf>
    <xf numFmtId="0" fontId="10" fillId="0" borderId="4" xfId="2" applyFont="1" applyFill="1" applyBorder="1" applyAlignment="1">
      <alignment vertical="center"/>
    </xf>
    <xf numFmtId="0" fontId="10" fillId="0" borderId="8" xfId="2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/>
    </xf>
    <xf numFmtId="0" fontId="10" fillId="0" borderId="6" xfId="0" applyFont="1" applyFill="1" applyBorder="1"/>
    <xf numFmtId="0" fontId="10" fillId="0" borderId="6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0" fillId="0" borderId="11" xfId="2" applyFont="1" applyFill="1" applyBorder="1" applyAlignment="1">
      <alignment wrapText="1"/>
    </xf>
    <xf numFmtId="0" fontId="10" fillId="0" borderId="11" xfId="2" applyFont="1" applyFill="1" applyBorder="1" applyAlignment="1">
      <alignment horizontal="center" vertical="center" wrapText="1"/>
    </xf>
    <xf numFmtId="0" fontId="10" fillId="0" borderId="11" xfId="2" applyFont="1" applyFill="1" applyBorder="1"/>
    <xf numFmtId="0" fontId="10" fillId="0" borderId="11" xfId="2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wrapText="1"/>
    </xf>
    <xf numFmtId="0" fontId="7" fillId="0" borderId="11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wrapText="1"/>
    </xf>
    <xf numFmtId="0" fontId="10" fillId="0" borderId="4" xfId="2" applyFont="1" applyFill="1" applyBorder="1" applyAlignment="1">
      <alignment horizontal="center"/>
    </xf>
    <xf numFmtId="0" fontId="7" fillId="0" borderId="4" xfId="3" applyFont="1" applyFill="1" applyBorder="1" applyAlignment="1" applyProtection="1">
      <alignment wrapText="1"/>
    </xf>
    <xf numFmtId="0" fontId="10" fillId="0" borderId="10" xfId="2" applyFont="1" applyFill="1" applyBorder="1"/>
    <xf numFmtId="0" fontId="10" fillId="0" borderId="9" xfId="2" applyFont="1" applyFill="1" applyBorder="1" applyAlignment="1">
      <alignment horizontal="center" vertical="center" wrapText="1"/>
    </xf>
    <xf numFmtId="0" fontId="10" fillId="0" borderId="11" xfId="2" applyFont="1" applyFill="1" applyBorder="1" applyAlignment="1">
      <alignment horizontal="center"/>
    </xf>
    <xf numFmtId="0" fontId="10" fillId="0" borderId="11" xfId="0" applyFont="1" applyFill="1" applyBorder="1" applyAlignment="1">
      <alignment vertical="center"/>
    </xf>
    <xf numFmtId="0" fontId="10" fillId="0" borderId="1" xfId="0" applyFont="1" applyFill="1" applyBorder="1"/>
    <xf numFmtId="0" fontId="13" fillId="0" borderId="0" xfId="4" applyFont="1" applyAlignment="1">
      <alignment wrapText="1"/>
    </xf>
    <xf numFmtId="0" fontId="1" fillId="0" borderId="0" xfId="4"/>
    <xf numFmtId="0" fontId="13" fillId="0" borderId="11" xfId="4" applyFont="1" applyBorder="1" applyAlignment="1">
      <alignment wrapText="1"/>
    </xf>
    <xf numFmtId="0" fontId="13" fillId="0" borderId="0" xfId="4" applyFont="1"/>
    <xf numFmtId="0" fontId="13" fillId="0" borderId="11" xfId="4" applyFont="1" applyBorder="1" applyAlignment="1">
      <alignment horizontal="left" wrapText="1"/>
    </xf>
    <xf numFmtId="0" fontId="0" fillId="0" borderId="0" xfId="0" applyBorder="1"/>
    <xf numFmtId="0" fontId="13" fillId="0" borderId="0" xfId="0" applyFont="1"/>
    <xf numFmtId="0" fontId="8" fillId="0" borderId="11" xfId="3" applyBorder="1" applyAlignment="1" applyProtection="1">
      <alignment horizontal="left" wrapText="1"/>
    </xf>
    <xf numFmtId="0" fontId="8" fillId="0" borderId="0" xfId="3" applyAlignment="1" applyProtection="1"/>
    <xf numFmtId="0" fontId="6" fillId="0" borderId="0" xfId="4" applyFont="1" applyBorder="1" applyAlignment="1">
      <alignment horizontal="left" vertical="top" wrapText="1"/>
    </xf>
    <xf numFmtId="0" fontId="6" fillId="0" borderId="0" xfId="4" applyFont="1" applyBorder="1" applyAlignment="1">
      <alignment horizontal="left"/>
    </xf>
    <xf numFmtId="0" fontId="4" fillId="4" borderId="0" xfId="0" applyFont="1" applyFill="1" applyAlignment="1">
      <alignment horizontal="right"/>
    </xf>
    <xf numFmtId="0" fontId="16" fillId="10" borderId="0" xfId="4" applyFont="1" applyFill="1" applyBorder="1" applyAlignment="1">
      <alignment horizontal="center" vertical="center" wrapText="1"/>
    </xf>
    <xf numFmtId="0" fontId="7" fillId="0" borderId="0" xfId="4" applyFont="1" applyBorder="1"/>
    <xf numFmtId="0" fontId="15" fillId="9" borderId="0" xfId="4" applyFont="1" applyFill="1" applyBorder="1" applyAlignment="1">
      <alignment horizontal="center"/>
    </xf>
    <xf numFmtId="0" fontId="15" fillId="10" borderId="0" xfId="4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top" wrapText="1"/>
    </xf>
    <xf numFmtId="0" fontId="10" fillId="0" borderId="3" xfId="2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top" wrapText="1"/>
    </xf>
    <xf numFmtId="0" fontId="10" fillId="0" borderId="5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vertical="top" wrapText="1"/>
    </xf>
    <xf numFmtId="0" fontId="12" fillId="7" borderId="8" xfId="0" applyFont="1" applyFill="1" applyBorder="1" applyAlignment="1">
      <alignment horizontal="center" vertical="center"/>
    </xf>
    <xf numFmtId="0" fontId="12" fillId="7" borderId="9" xfId="0" applyFont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10" fillId="0" borderId="11" xfId="2" applyFont="1" applyFill="1" applyBorder="1" applyAlignment="1">
      <alignment horizontal="left" vertical="top" wrapText="1"/>
    </xf>
    <xf numFmtId="0" fontId="10" fillId="0" borderId="11" xfId="0" applyFont="1" applyFill="1" applyBorder="1" applyAlignment="1">
      <alignment horizontal="left" vertical="top" wrapText="1"/>
    </xf>
    <xf numFmtId="0" fontId="10" fillId="7" borderId="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left" vertical="top" wrapText="1"/>
    </xf>
    <xf numFmtId="0" fontId="7" fillId="7" borderId="14" xfId="0" applyFont="1" applyFill="1" applyBorder="1" applyAlignment="1">
      <alignment horizontal="center"/>
    </xf>
    <xf numFmtId="0" fontId="10" fillId="7" borderId="14" xfId="0" applyFont="1" applyFill="1" applyBorder="1" applyAlignment="1">
      <alignment horizontal="center"/>
    </xf>
    <xf numFmtId="0" fontId="10" fillId="7" borderId="11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5" fillId="6" borderId="8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/>
    </xf>
    <xf numFmtId="0" fontId="11" fillId="0" borderId="0" xfId="0" applyFont="1" applyAlignment="1">
      <alignment horizontal="right"/>
    </xf>
    <xf numFmtId="0" fontId="7" fillId="0" borderId="4" xfId="2" applyFont="1" applyFill="1" applyBorder="1" applyAlignment="1">
      <alignment wrapText="1"/>
    </xf>
    <xf numFmtId="0" fontId="7" fillId="0" borderId="4" xfId="2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</cellXfs>
  <cellStyles count="6">
    <cellStyle name="Excel Built-in Good" xfId="1"/>
    <cellStyle name="Гиперссылка" xfId="3" builtinId="8"/>
    <cellStyle name="Гиперссылка 2" xfId="5"/>
    <cellStyle name="Обычный" xfId="0" builtinId="0"/>
    <cellStyle name="Обычный 2" xfId="4"/>
    <cellStyle name="Плохой" xfId="2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ogleznev_96@mail.ru" TargetMode="External"/><Relationship Id="rId1" Type="http://schemas.openxmlformats.org/officeDocument/2006/relationships/hyperlink" Target="mailto:ann1897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7"/>
  <sheetViews>
    <sheetView workbookViewId="0">
      <selection activeCell="C17" sqref="C17"/>
    </sheetView>
  </sheetViews>
  <sheetFormatPr defaultColWidth="9.109375" defaultRowHeight="18" x14ac:dyDescent="0.35"/>
  <cols>
    <col min="1" max="1" width="51.109375" style="66" customWidth="1"/>
    <col min="2" max="2" width="90.5546875" style="69" customWidth="1"/>
    <col min="3" max="16384" width="9.109375" style="67"/>
  </cols>
  <sheetData>
    <row r="2" spans="1:2" x14ac:dyDescent="0.35">
      <c r="B2" s="66"/>
    </row>
    <row r="3" spans="1:2" x14ac:dyDescent="0.35">
      <c r="A3" s="68" t="s">
        <v>117</v>
      </c>
      <c r="B3" s="70" t="s">
        <v>142</v>
      </c>
    </row>
    <row r="4" spans="1:2" x14ac:dyDescent="0.35">
      <c r="A4" s="68" t="s">
        <v>118</v>
      </c>
      <c r="B4" s="70" t="s">
        <v>143</v>
      </c>
    </row>
    <row r="5" spans="1:2" x14ac:dyDescent="0.35">
      <c r="A5" s="68" t="s">
        <v>119</v>
      </c>
      <c r="B5" s="70" t="s">
        <v>144</v>
      </c>
    </row>
    <row r="6" spans="1:2" ht="36" x14ac:dyDescent="0.35">
      <c r="A6" s="68" t="s">
        <v>120</v>
      </c>
      <c r="B6" s="70" t="s">
        <v>145</v>
      </c>
    </row>
    <row r="7" spans="1:2" x14ac:dyDescent="0.35">
      <c r="A7" s="68" t="s">
        <v>121</v>
      </c>
      <c r="B7" s="72" t="s">
        <v>146</v>
      </c>
    </row>
    <row r="8" spans="1:2" x14ac:dyDescent="0.35">
      <c r="A8" s="68" t="s">
        <v>122</v>
      </c>
      <c r="B8" s="70" t="s">
        <v>147</v>
      </c>
    </row>
    <row r="9" spans="1:2" x14ac:dyDescent="0.35">
      <c r="A9" s="68" t="s">
        <v>123</v>
      </c>
      <c r="B9" s="70" t="s">
        <v>148</v>
      </c>
    </row>
    <row r="10" spans="1:2" x14ac:dyDescent="0.35">
      <c r="A10" s="68" t="s">
        <v>124</v>
      </c>
      <c r="B10" s="73" t="s">
        <v>149</v>
      </c>
    </row>
    <row r="11" spans="1:2" x14ac:dyDescent="0.35">
      <c r="A11" s="68" t="s">
        <v>125</v>
      </c>
      <c r="B11" s="70">
        <v>79039190360</v>
      </c>
    </row>
    <row r="12" spans="1:2" ht="18" customHeight="1" x14ac:dyDescent="0.35">
      <c r="A12" s="68" t="s">
        <v>126</v>
      </c>
      <c r="B12" s="70" t="s">
        <v>150</v>
      </c>
    </row>
    <row r="13" spans="1:2" x14ac:dyDescent="0.35">
      <c r="A13" s="68" t="s">
        <v>127</v>
      </c>
      <c r="B13" s="74" t="s">
        <v>151</v>
      </c>
    </row>
    <row r="14" spans="1:2" x14ac:dyDescent="0.35">
      <c r="A14" s="68" t="s">
        <v>128</v>
      </c>
      <c r="B14" s="70">
        <v>79059851525</v>
      </c>
    </row>
    <row r="15" spans="1:2" x14ac:dyDescent="0.35">
      <c r="A15" s="68" t="s">
        <v>139</v>
      </c>
      <c r="B15" s="70">
        <v>6</v>
      </c>
    </row>
    <row r="16" spans="1:2" x14ac:dyDescent="0.35">
      <c r="A16" s="68" t="s">
        <v>129</v>
      </c>
      <c r="B16" s="70">
        <v>6</v>
      </c>
    </row>
    <row r="17" spans="1:2" x14ac:dyDescent="0.35">
      <c r="A17" s="68" t="s">
        <v>130</v>
      </c>
      <c r="B17" s="70">
        <v>8</v>
      </c>
    </row>
  </sheetData>
  <hyperlinks>
    <hyperlink ref="B10" r:id="rId1"/>
    <hyperlink ref="B13" r:id="rId2" display="mailto:ogleznev_96@mail.ru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tabSelected="1" zoomScale="85" zoomScaleNormal="85" workbookViewId="0">
      <selection activeCell="B74" sqref="B74"/>
    </sheetView>
  </sheetViews>
  <sheetFormatPr defaultColWidth="14.44140625" defaultRowHeight="14.4" x14ac:dyDescent="0.3"/>
  <cols>
    <col min="1" max="1" width="5.109375" style="1" customWidth="1"/>
    <col min="2" max="2" width="52" style="1" customWidth="1"/>
    <col min="3" max="3" width="60.33203125" style="1" customWidth="1"/>
    <col min="4" max="4" width="22" style="1" customWidth="1"/>
    <col min="5" max="5" width="15.5546875" style="1" customWidth="1"/>
    <col min="6" max="6" width="19.6640625" style="1" customWidth="1"/>
    <col min="7" max="7" width="14.44140625" style="1"/>
    <col min="8" max="8" width="25" style="1" customWidth="1"/>
    <col min="9" max="16384" width="14.44140625" style="1"/>
  </cols>
  <sheetData>
    <row r="1" spans="1:9" x14ac:dyDescent="0.3">
      <c r="A1" s="77"/>
      <c r="B1" s="77"/>
      <c r="C1" s="77"/>
      <c r="D1" s="77"/>
      <c r="E1" s="77"/>
      <c r="F1" s="77"/>
      <c r="G1" s="77"/>
      <c r="H1" s="77"/>
    </row>
    <row r="2" spans="1:9" ht="21" x14ac:dyDescent="0.4">
      <c r="A2" s="80" t="s">
        <v>131</v>
      </c>
      <c r="B2" s="80"/>
      <c r="C2" s="80"/>
      <c r="D2" s="80"/>
      <c r="E2" s="80"/>
      <c r="F2" s="80"/>
      <c r="G2" s="80"/>
      <c r="H2" s="80"/>
      <c r="I2"/>
    </row>
    <row r="3" spans="1:9" ht="21" x14ac:dyDescent="0.3">
      <c r="A3" s="81" t="str">
        <f>'Информация о Чемпионате'!B4</f>
        <v>Региональный</v>
      </c>
      <c r="B3" s="81"/>
      <c r="C3" s="81"/>
      <c r="D3" s="81"/>
      <c r="E3" s="81"/>
      <c r="F3" s="81"/>
      <c r="G3" s="81"/>
      <c r="H3" s="81"/>
      <c r="I3"/>
    </row>
    <row r="4" spans="1:9" ht="21" x14ac:dyDescent="0.4">
      <c r="A4" s="80" t="s">
        <v>132</v>
      </c>
      <c r="B4" s="80"/>
      <c r="C4" s="80"/>
      <c r="D4" s="80"/>
      <c r="E4" s="80"/>
      <c r="F4" s="80"/>
      <c r="G4" s="80"/>
      <c r="H4" s="80"/>
      <c r="I4"/>
    </row>
    <row r="5" spans="1:9" customFormat="1" ht="20.399999999999999" x14ac:dyDescent="0.3">
      <c r="A5" s="78" t="str">
        <f>'Информация о Чемпионате'!B3</f>
        <v>Предпринимательство Юниоры</v>
      </c>
      <c r="B5" s="78"/>
      <c r="C5" s="78"/>
      <c r="D5" s="78"/>
      <c r="E5" s="78"/>
      <c r="F5" s="78"/>
      <c r="G5" s="78"/>
      <c r="H5" s="78"/>
    </row>
    <row r="6" spans="1:9" ht="14.25" customHeight="1" x14ac:dyDescent="0.3">
      <c r="A6" s="75" t="s">
        <v>1</v>
      </c>
      <c r="B6" s="79"/>
      <c r="C6" s="79"/>
      <c r="D6" s="79"/>
      <c r="E6" s="79"/>
      <c r="F6" s="79"/>
      <c r="G6" s="79"/>
      <c r="H6" s="79"/>
    </row>
    <row r="7" spans="1:9" ht="14.25" customHeight="1" x14ac:dyDescent="0.3">
      <c r="A7" s="75" t="s">
        <v>133</v>
      </c>
      <c r="B7" s="75"/>
      <c r="C7" s="76" t="str">
        <f>'Информация о Чемпионате'!B5</f>
        <v>Алтайский край</v>
      </c>
      <c r="D7" s="76"/>
      <c r="E7" s="76"/>
      <c r="F7" s="76"/>
      <c r="G7" s="76"/>
      <c r="H7" s="76"/>
    </row>
    <row r="8" spans="1:9" ht="14.25" customHeight="1" x14ac:dyDescent="0.3">
      <c r="A8" s="75" t="s">
        <v>134</v>
      </c>
      <c r="B8" s="75"/>
      <c r="C8" s="75"/>
      <c r="D8" s="76" t="str">
        <f>'Информация о Чемпионате'!B6</f>
        <v>Профессиональное образовательное частное учреждение «Барнаульский кооперативный техникум Алтайского крайпотребсоюза»</v>
      </c>
      <c r="E8" s="76"/>
      <c r="F8" s="76"/>
      <c r="G8" s="76"/>
      <c r="H8" s="76"/>
    </row>
    <row r="9" spans="1:9" ht="14.25" customHeight="1" x14ac:dyDescent="0.3">
      <c r="A9" s="75" t="s">
        <v>135</v>
      </c>
      <c r="B9" s="75"/>
      <c r="C9" s="75" t="str">
        <f>'Информация о Чемпионате'!B7</f>
        <v> 656038, Алтайский край, г. Барнаул, пр. Ленина, 38</v>
      </c>
      <c r="D9" s="75"/>
      <c r="E9" s="75"/>
      <c r="F9" s="75"/>
      <c r="G9" s="75"/>
      <c r="H9" s="75"/>
    </row>
    <row r="10" spans="1:9" ht="15" customHeight="1" x14ac:dyDescent="0.3">
      <c r="A10" s="75" t="s">
        <v>136</v>
      </c>
      <c r="B10" s="75"/>
      <c r="C10" s="75" t="str">
        <f>'Информация о Чемпионате'!B9</f>
        <v>Конева Анна Андреевна</v>
      </c>
      <c r="D10" s="75"/>
      <c r="E10" s="75"/>
      <c r="F10" s="75"/>
      <c r="G10" s="75"/>
      <c r="H10" s="75"/>
    </row>
    <row r="11" spans="1:9" ht="15" customHeight="1" x14ac:dyDescent="0.3">
      <c r="A11" s="75" t="s">
        <v>137</v>
      </c>
      <c r="B11" s="75"/>
      <c r="C11" s="75" t="str">
        <f>'Информация о Чемпионате'!B12</f>
        <v>Оглезнев Дмитрий Иванович</v>
      </c>
      <c r="D11" s="75"/>
      <c r="E11" s="75"/>
      <c r="F11" s="75"/>
      <c r="G11" s="75"/>
      <c r="H11" s="75"/>
    </row>
    <row r="12" spans="1:9" ht="15" customHeight="1" x14ac:dyDescent="0.3">
      <c r="A12" s="75" t="s">
        <v>138</v>
      </c>
      <c r="B12" s="75"/>
      <c r="C12" s="75">
        <f>'Информация о Чемпионате'!B17</f>
        <v>8</v>
      </c>
      <c r="D12" s="75"/>
      <c r="E12" s="75"/>
      <c r="F12" s="75"/>
      <c r="G12" s="75"/>
      <c r="H12" s="75"/>
    </row>
    <row r="13" spans="1:9" ht="15" customHeight="1" x14ac:dyDescent="0.3">
      <c r="A13" s="75" t="s">
        <v>140</v>
      </c>
      <c r="B13" s="75"/>
      <c r="C13" s="75">
        <f>'Информация о Чемпионате'!B15</f>
        <v>6</v>
      </c>
      <c r="D13" s="75"/>
      <c r="E13" s="75"/>
      <c r="F13" s="75"/>
      <c r="G13" s="75"/>
      <c r="H13" s="75"/>
    </row>
    <row r="14" spans="1:9" ht="15" customHeight="1" x14ac:dyDescent="0.3">
      <c r="A14" s="75" t="s">
        <v>115</v>
      </c>
      <c r="B14" s="75"/>
      <c r="C14" s="75">
        <f>'Информация о Чемпионате'!B16</f>
        <v>6</v>
      </c>
      <c r="D14" s="75"/>
      <c r="E14" s="75"/>
      <c r="F14" s="75"/>
      <c r="G14" s="75"/>
      <c r="H14" s="75"/>
    </row>
    <row r="15" spans="1:9" ht="15" customHeight="1" x14ac:dyDescent="0.3">
      <c r="A15" s="75" t="s">
        <v>116</v>
      </c>
      <c r="B15" s="75"/>
      <c r="C15" s="75" t="str">
        <f>'Информация о Чемпионате'!B8</f>
        <v>10-13 марта 2025г</v>
      </c>
      <c r="D15" s="75"/>
      <c r="E15" s="75"/>
      <c r="F15" s="75"/>
      <c r="G15" s="75"/>
      <c r="H15" s="75"/>
    </row>
    <row r="16" spans="1:9" ht="21" x14ac:dyDescent="0.3">
      <c r="A16" s="82" t="s">
        <v>2</v>
      </c>
      <c r="B16" s="82"/>
      <c r="C16" s="82"/>
      <c r="D16" s="82"/>
      <c r="E16" s="82"/>
      <c r="F16" s="82"/>
      <c r="G16" s="82"/>
      <c r="H16" s="82"/>
    </row>
    <row r="17" spans="1:8" ht="14.25" customHeight="1" x14ac:dyDescent="0.3">
      <c r="A17" s="83" t="s">
        <v>3</v>
      </c>
      <c r="B17" s="83"/>
      <c r="C17" s="83"/>
      <c r="D17" s="83"/>
      <c r="E17" s="83"/>
      <c r="F17" s="83"/>
      <c r="G17" s="83"/>
      <c r="H17" s="83"/>
    </row>
    <row r="18" spans="1:8" ht="14.25" customHeight="1" x14ac:dyDescent="0.3">
      <c r="A18" s="85" t="s">
        <v>4</v>
      </c>
      <c r="B18" s="85"/>
      <c r="C18" s="85"/>
      <c r="D18" s="85"/>
      <c r="E18" s="85"/>
      <c r="F18" s="85"/>
      <c r="G18" s="85"/>
      <c r="H18" s="85"/>
    </row>
    <row r="19" spans="1:8" ht="14.25" customHeight="1" x14ac:dyDescent="0.3">
      <c r="A19" s="85" t="s">
        <v>5</v>
      </c>
      <c r="B19" s="85"/>
      <c r="C19" s="85"/>
      <c r="D19" s="85"/>
      <c r="E19" s="85"/>
      <c r="F19" s="85"/>
      <c r="G19" s="85"/>
      <c r="H19" s="85"/>
    </row>
    <row r="20" spans="1:8" ht="14.25" customHeight="1" x14ac:dyDescent="0.3">
      <c r="A20" s="85" t="s">
        <v>6</v>
      </c>
      <c r="B20" s="85"/>
      <c r="C20" s="85"/>
      <c r="D20" s="85"/>
      <c r="E20" s="85"/>
      <c r="F20" s="85"/>
      <c r="G20" s="85"/>
      <c r="H20" s="85"/>
    </row>
    <row r="21" spans="1:8" ht="14.25" customHeight="1" x14ac:dyDescent="0.3">
      <c r="A21" s="85" t="s">
        <v>7</v>
      </c>
      <c r="B21" s="85"/>
      <c r="C21" s="85"/>
      <c r="D21" s="85"/>
      <c r="E21" s="85"/>
      <c r="F21" s="85"/>
      <c r="G21" s="85"/>
      <c r="H21" s="85"/>
    </row>
    <row r="22" spans="1:8" ht="15" customHeight="1" x14ac:dyDescent="0.3">
      <c r="A22" s="85" t="s">
        <v>8</v>
      </c>
      <c r="B22" s="85"/>
      <c r="C22" s="85"/>
      <c r="D22" s="85"/>
      <c r="E22" s="85"/>
      <c r="F22" s="85"/>
      <c r="G22" s="85"/>
      <c r="H22" s="85"/>
    </row>
    <row r="23" spans="1:8" ht="14.25" customHeight="1" x14ac:dyDescent="0.3">
      <c r="A23" s="84" t="s">
        <v>95</v>
      </c>
      <c r="B23" s="84"/>
      <c r="C23" s="84"/>
      <c r="D23" s="84"/>
      <c r="E23" s="84"/>
      <c r="F23" s="84"/>
      <c r="G23" s="84"/>
      <c r="H23" s="84"/>
    </row>
    <row r="24" spans="1:8" ht="15" customHeight="1" x14ac:dyDescent="0.3">
      <c r="A24" s="85" t="s">
        <v>9</v>
      </c>
      <c r="B24" s="85"/>
      <c r="C24" s="85"/>
      <c r="D24" s="85"/>
      <c r="E24" s="85"/>
      <c r="F24" s="85"/>
      <c r="G24" s="85"/>
      <c r="H24" s="85"/>
    </row>
    <row r="25" spans="1:8" ht="15" customHeight="1" x14ac:dyDescent="0.3">
      <c r="A25" s="86" t="s">
        <v>10</v>
      </c>
      <c r="B25" s="86"/>
      <c r="C25" s="86"/>
      <c r="D25" s="86"/>
      <c r="E25" s="86"/>
      <c r="F25" s="86"/>
      <c r="G25" s="86"/>
      <c r="H25" s="86"/>
    </row>
    <row r="26" spans="1:8" ht="27.6" x14ac:dyDescent="0.3">
      <c r="A26" s="11" t="s">
        <v>11</v>
      </c>
      <c r="B26" s="12" t="s">
        <v>12</v>
      </c>
      <c r="C26" s="12" t="s">
        <v>13</v>
      </c>
      <c r="D26" s="12" t="s">
        <v>14</v>
      </c>
      <c r="E26" s="12" t="s">
        <v>15</v>
      </c>
      <c r="F26" s="12" t="s">
        <v>16</v>
      </c>
      <c r="G26" s="12" t="s">
        <v>17</v>
      </c>
      <c r="H26" s="12" t="s">
        <v>18</v>
      </c>
    </row>
    <row r="27" spans="1:8" ht="28.2" x14ac:dyDescent="0.3">
      <c r="A27" s="13">
        <v>1</v>
      </c>
      <c r="B27" s="56" t="s">
        <v>19</v>
      </c>
      <c r="C27" s="55" t="s">
        <v>112</v>
      </c>
      <c r="D27" s="22" t="s">
        <v>21</v>
      </c>
      <c r="E27" s="22">
        <v>13</v>
      </c>
      <c r="F27" s="22" t="s">
        <v>22</v>
      </c>
      <c r="G27" s="22">
        <v>13</v>
      </c>
      <c r="H27" s="25"/>
    </row>
    <row r="28" spans="1:8" ht="28.2" x14ac:dyDescent="0.3">
      <c r="A28" s="14">
        <v>2</v>
      </c>
      <c r="B28" s="26" t="s">
        <v>23</v>
      </c>
      <c r="C28" s="27" t="s">
        <v>94</v>
      </c>
      <c r="D28" s="28" t="s">
        <v>21</v>
      </c>
      <c r="E28" s="28">
        <v>22</v>
      </c>
      <c r="F28" s="28" t="s">
        <v>22</v>
      </c>
      <c r="G28" s="28">
        <v>22</v>
      </c>
      <c r="H28" s="29"/>
    </row>
    <row r="29" spans="1:8" x14ac:dyDescent="0.3">
      <c r="A29" s="14">
        <v>3</v>
      </c>
      <c r="B29" s="30" t="s">
        <v>24</v>
      </c>
      <c r="C29" s="31" t="s">
        <v>24</v>
      </c>
      <c r="D29" s="32" t="s">
        <v>21</v>
      </c>
      <c r="E29" s="32">
        <v>1</v>
      </c>
      <c r="F29" s="32" t="s">
        <v>22</v>
      </c>
      <c r="G29" s="32">
        <v>1</v>
      </c>
      <c r="H29" s="33"/>
    </row>
    <row r="30" spans="1:8" ht="83.4" x14ac:dyDescent="0.3">
      <c r="A30" s="14">
        <v>4</v>
      </c>
      <c r="B30" s="15" t="s">
        <v>25</v>
      </c>
      <c r="C30" s="16" t="s">
        <v>26</v>
      </c>
      <c r="D30" s="17" t="s">
        <v>27</v>
      </c>
      <c r="E30" s="21">
        <v>1</v>
      </c>
      <c r="F30" s="21" t="s">
        <v>22</v>
      </c>
      <c r="G30" s="21">
        <v>1</v>
      </c>
      <c r="H30" s="65"/>
    </row>
    <row r="31" spans="1:8" x14ac:dyDescent="0.3">
      <c r="A31" s="14">
        <v>5</v>
      </c>
      <c r="B31" s="57" t="s">
        <v>156</v>
      </c>
      <c r="C31" s="107" t="s">
        <v>157</v>
      </c>
      <c r="D31" s="34" t="s">
        <v>27</v>
      </c>
      <c r="E31" s="54">
        <v>1</v>
      </c>
      <c r="F31" s="54" t="s">
        <v>22</v>
      </c>
      <c r="G31" s="54">
        <v>1</v>
      </c>
      <c r="H31" s="25"/>
    </row>
    <row r="32" spans="1:8" x14ac:dyDescent="0.3">
      <c r="A32" s="14">
        <v>7</v>
      </c>
      <c r="B32" s="15" t="s">
        <v>28</v>
      </c>
      <c r="C32" s="15" t="s">
        <v>28</v>
      </c>
      <c r="D32" s="17" t="s">
        <v>27</v>
      </c>
      <c r="E32" s="46">
        <v>1</v>
      </c>
      <c r="F32" s="46" t="s">
        <v>22</v>
      </c>
      <c r="G32" s="46">
        <v>1</v>
      </c>
      <c r="H32" s="45"/>
    </row>
    <row r="33" spans="1:8" x14ac:dyDescent="0.3">
      <c r="A33" s="14">
        <v>8</v>
      </c>
      <c r="B33" s="15" t="s">
        <v>29</v>
      </c>
      <c r="C33" s="15" t="s">
        <v>29</v>
      </c>
      <c r="D33" s="17" t="s">
        <v>27</v>
      </c>
      <c r="E33" s="17">
        <v>2</v>
      </c>
      <c r="F33" s="17" t="s">
        <v>22</v>
      </c>
      <c r="G33" s="17">
        <v>2</v>
      </c>
      <c r="H33" s="18"/>
    </row>
    <row r="34" spans="1:8" x14ac:dyDescent="0.3">
      <c r="A34" s="14">
        <v>9</v>
      </c>
      <c r="B34" s="30" t="s">
        <v>30</v>
      </c>
      <c r="C34" s="31" t="s">
        <v>96</v>
      </c>
      <c r="D34" s="32" t="s">
        <v>27</v>
      </c>
      <c r="E34" s="32">
        <v>2</v>
      </c>
      <c r="F34" s="32" t="s">
        <v>22</v>
      </c>
      <c r="G34" s="32">
        <v>2</v>
      </c>
      <c r="H34" s="16"/>
    </row>
    <row r="35" spans="1:8" x14ac:dyDescent="0.3">
      <c r="A35" s="14">
        <v>10</v>
      </c>
      <c r="B35" s="30" t="s">
        <v>31</v>
      </c>
      <c r="C35" s="31" t="s">
        <v>97</v>
      </c>
      <c r="D35" s="32" t="s">
        <v>27</v>
      </c>
      <c r="E35" s="32">
        <v>1</v>
      </c>
      <c r="F35" s="32" t="s">
        <v>22</v>
      </c>
      <c r="G35" s="32">
        <v>1</v>
      </c>
      <c r="H35" s="16"/>
    </row>
    <row r="36" spans="1:8" x14ac:dyDescent="0.3">
      <c r="A36" s="14">
        <v>11</v>
      </c>
      <c r="B36" s="35" t="s">
        <v>32</v>
      </c>
      <c r="C36" s="16" t="s">
        <v>98</v>
      </c>
      <c r="D36" s="17" t="s">
        <v>27</v>
      </c>
      <c r="E36" s="17">
        <v>1</v>
      </c>
      <c r="F36" s="17" t="s">
        <v>22</v>
      </c>
      <c r="G36" s="17">
        <v>1</v>
      </c>
      <c r="H36" s="16"/>
    </row>
    <row r="37" spans="1:8" x14ac:dyDescent="0.3">
      <c r="A37" s="14">
        <v>12</v>
      </c>
      <c r="B37" s="15" t="s">
        <v>34</v>
      </c>
      <c r="C37" s="16" t="s">
        <v>99</v>
      </c>
      <c r="D37" s="17" t="s">
        <v>35</v>
      </c>
      <c r="E37" s="17">
        <v>1</v>
      </c>
      <c r="F37" s="17" t="s">
        <v>22</v>
      </c>
      <c r="G37" s="17">
        <v>1</v>
      </c>
      <c r="H37" s="18"/>
    </row>
    <row r="38" spans="1:8" ht="27.6" x14ac:dyDescent="0.3">
      <c r="A38" s="14">
        <v>13</v>
      </c>
      <c r="B38" s="15" t="s">
        <v>36</v>
      </c>
      <c r="C38" s="16" t="s">
        <v>37</v>
      </c>
      <c r="D38" s="17" t="s">
        <v>38</v>
      </c>
      <c r="E38" s="17">
        <v>1</v>
      </c>
      <c r="F38" s="17" t="s">
        <v>22</v>
      </c>
      <c r="G38" s="17">
        <v>1</v>
      </c>
      <c r="H38" s="18"/>
    </row>
    <row r="39" spans="1:8" x14ac:dyDescent="0.3">
      <c r="A39" s="14">
        <v>14</v>
      </c>
      <c r="B39" s="15" t="s">
        <v>39</v>
      </c>
      <c r="C39" s="16" t="s">
        <v>37</v>
      </c>
      <c r="D39" s="17" t="s">
        <v>38</v>
      </c>
      <c r="E39" s="17">
        <v>1</v>
      </c>
      <c r="F39" s="17" t="s">
        <v>22</v>
      </c>
      <c r="G39" s="17">
        <v>1</v>
      </c>
      <c r="H39" s="18"/>
    </row>
    <row r="40" spans="1:8" x14ac:dyDescent="0.3">
      <c r="A40" s="14">
        <v>15</v>
      </c>
      <c r="B40" s="15" t="s">
        <v>40</v>
      </c>
      <c r="C40" s="16" t="s">
        <v>37</v>
      </c>
      <c r="D40" s="17" t="s">
        <v>38</v>
      </c>
      <c r="E40" s="17">
        <v>1</v>
      </c>
      <c r="F40" s="17" t="s">
        <v>22</v>
      </c>
      <c r="G40" s="17">
        <v>1</v>
      </c>
      <c r="H40" s="18"/>
    </row>
    <row r="41" spans="1:8" x14ac:dyDescent="0.3">
      <c r="A41" s="14">
        <v>16</v>
      </c>
      <c r="B41" s="19" t="s">
        <v>41</v>
      </c>
      <c r="C41" s="20" t="s">
        <v>37</v>
      </c>
      <c r="D41" s="21" t="s">
        <v>38</v>
      </c>
      <c r="E41" s="21">
        <v>1</v>
      </c>
      <c r="F41" s="21" t="s">
        <v>22</v>
      </c>
      <c r="G41" s="21">
        <v>1</v>
      </c>
      <c r="H41" s="18"/>
    </row>
    <row r="42" spans="1:8" x14ac:dyDescent="0.3">
      <c r="A42" s="14">
        <v>17</v>
      </c>
      <c r="B42" s="56" t="s">
        <v>153</v>
      </c>
      <c r="C42" s="56" t="s">
        <v>153</v>
      </c>
      <c r="D42" s="22" t="s">
        <v>27</v>
      </c>
      <c r="E42" s="23">
        <v>1</v>
      </c>
      <c r="F42" s="22" t="s">
        <v>22</v>
      </c>
      <c r="G42" s="23">
        <v>1</v>
      </c>
      <c r="H42" s="24"/>
    </row>
    <row r="43" spans="1:8" ht="21" x14ac:dyDescent="0.3">
      <c r="A43" s="90" t="s">
        <v>45</v>
      </c>
      <c r="B43" s="90"/>
      <c r="C43" s="90"/>
      <c r="D43" s="90"/>
      <c r="E43" s="90"/>
      <c r="F43" s="90"/>
      <c r="G43" s="90"/>
      <c r="H43" s="90"/>
    </row>
    <row r="44" spans="1:8" ht="15" customHeight="1" x14ac:dyDescent="0.3">
      <c r="A44" s="87" t="s">
        <v>3</v>
      </c>
      <c r="B44" s="87"/>
      <c r="C44" s="87"/>
      <c r="D44" s="87"/>
      <c r="E44" s="87"/>
      <c r="F44" s="87"/>
      <c r="G44" s="87"/>
      <c r="H44" s="87"/>
    </row>
    <row r="45" spans="1:8" ht="15" customHeight="1" x14ac:dyDescent="0.3">
      <c r="A45" s="85" t="s">
        <v>46</v>
      </c>
      <c r="B45" s="85"/>
      <c r="C45" s="85"/>
      <c r="D45" s="85"/>
      <c r="E45" s="85"/>
      <c r="F45" s="85"/>
      <c r="G45" s="85"/>
      <c r="H45" s="85"/>
    </row>
    <row r="46" spans="1:8" ht="15" customHeight="1" x14ac:dyDescent="0.3">
      <c r="A46" s="85" t="s">
        <v>42</v>
      </c>
      <c r="B46" s="85"/>
      <c r="C46" s="85"/>
      <c r="D46" s="85"/>
      <c r="E46" s="85"/>
      <c r="F46" s="85"/>
      <c r="G46" s="85"/>
      <c r="H46" s="85"/>
    </row>
    <row r="47" spans="1:8" ht="15" customHeight="1" x14ac:dyDescent="0.3">
      <c r="A47" s="85" t="s">
        <v>6</v>
      </c>
      <c r="B47" s="85"/>
      <c r="C47" s="85"/>
      <c r="D47" s="85"/>
      <c r="E47" s="85"/>
      <c r="F47" s="85"/>
      <c r="G47" s="85"/>
      <c r="H47" s="85"/>
    </row>
    <row r="48" spans="1:8" ht="15" customHeight="1" x14ac:dyDescent="0.3">
      <c r="A48" s="85" t="s">
        <v>7</v>
      </c>
      <c r="B48" s="85"/>
      <c r="C48" s="85"/>
      <c r="D48" s="85"/>
      <c r="E48" s="85"/>
      <c r="F48" s="85"/>
      <c r="G48" s="85"/>
      <c r="H48" s="85"/>
    </row>
    <row r="49" spans="1:8" ht="15" customHeight="1" x14ac:dyDescent="0.3">
      <c r="A49" s="85" t="s">
        <v>8</v>
      </c>
      <c r="B49" s="85"/>
      <c r="C49" s="85"/>
      <c r="D49" s="85"/>
      <c r="E49" s="85"/>
      <c r="F49" s="85"/>
      <c r="G49" s="85"/>
      <c r="H49" s="85"/>
    </row>
    <row r="50" spans="1:8" ht="15" customHeight="1" x14ac:dyDescent="0.3">
      <c r="A50" s="84" t="s">
        <v>100</v>
      </c>
      <c r="B50" s="84"/>
      <c r="C50" s="84"/>
      <c r="D50" s="84"/>
      <c r="E50" s="84"/>
      <c r="F50" s="84"/>
      <c r="G50" s="84"/>
      <c r="H50" s="84"/>
    </row>
    <row r="51" spans="1:8" ht="15" customHeight="1" x14ac:dyDescent="0.3">
      <c r="A51" s="85" t="s">
        <v>9</v>
      </c>
      <c r="B51" s="85"/>
      <c r="C51" s="85"/>
      <c r="D51" s="85"/>
      <c r="E51" s="85"/>
      <c r="F51" s="85"/>
      <c r="G51" s="85"/>
      <c r="H51" s="85"/>
    </row>
    <row r="52" spans="1:8" ht="15" customHeight="1" x14ac:dyDescent="0.3">
      <c r="A52" s="86" t="s">
        <v>10</v>
      </c>
      <c r="B52" s="86"/>
      <c r="C52" s="86"/>
      <c r="D52" s="86"/>
      <c r="E52" s="86"/>
      <c r="F52" s="86"/>
      <c r="G52" s="86"/>
      <c r="H52" s="86"/>
    </row>
    <row r="53" spans="1:8" ht="27.6" x14ac:dyDescent="0.3">
      <c r="A53" s="36" t="s">
        <v>11</v>
      </c>
      <c r="B53" s="36" t="s">
        <v>12</v>
      </c>
      <c r="C53" s="12" t="s">
        <v>13</v>
      </c>
      <c r="D53" s="36" t="s">
        <v>14</v>
      </c>
      <c r="E53" s="36" t="s">
        <v>15</v>
      </c>
      <c r="F53" s="36" t="s">
        <v>16</v>
      </c>
      <c r="G53" s="36" t="s">
        <v>17</v>
      </c>
      <c r="H53" s="12" t="s">
        <v>18</v>
      </c>
    </row>
    <row r="54" spans="1:8" ht="41.4" x14ac:dyDescent="0.3">
      <c r="A54" s="38">
        <v>1</v>
      </c>
      <c r="B54" s="15" t="s">
        <v>19</v>
      </c>
      <c r="C54" s="15" t="s">
        <v>20</v>
      </c>
      <c r="D54" s="17" t="s">
        <v>21</v>
      </c>
      <c r="E54" s="39">
        <v>1</v>
      </c>
      <c r="F54" s="17" t="s">
        <v>22</v>
      </c>
      <c r="G54" s="39">
        <v>1</v>
      </c>
      <c r="H54" s="64"/>
    </row>
    <row r="55" spans="1:8" x14ac:dyDescent="0.3">
      <c r="A55" s="38">
        <v>2</v>
      </c>
      <c r="B55" s="30" t="s">
        <v>43</v>
      </c>
      <c r="C55" s="30" t="s">
        <v>101</v>
      </c>
      <c r="D55" s="32" t="s">
        <v>21</v>
      </c>
      <c r="E55" s="40">
        <v>1</v>
      </c>
      <c r="F55" s="32" t="s">
        <v>22</v>
      </c>
      <c r="G55" s="40">
        <v>1</v>
      </c>
      <c r="H55" s="64"/>
    </row>
    <row r="56" spans="1:8" x14ac:dyDescent="0.3">
      <c r="A56" s="38">
        <v>5</v>
      </c>
      <c r="B56" s="41" t="s">
        <v>47</v>
      </c>
      <c r="C56" s="41" t="s">
        <v>47</v>
      </c>
      <c r="D56" s="32" t="s">
        <v>21</v>
      </c>
      <c r="E56" s="42">
        <v>1</v>
      </c>
      <c r="F56" s="32" t="s">
        <v>22</v>
      </c>
      <c r="G56" s="42">
        <v>1</v>
      </c>
      <c r="H56" s="64"/>
    </row>
    <row r="57" spans="1:8" x14ac:dyDescent="0.3">
      <c r="A57" s="38">
        <v>6</v>
      </c>
      <c r="B57" s="15" t="s">
        <v>24</v>
      </c>
      <c r="C57" s="15" t="s">
        <v>24</v>
      </c>
      <c r="D57" s="17" t="s">
        <v>21</v>
      </c>
      <c r="E57" s="39">
        <v>1</v>
      </c>
      <c r="F57" s="17" t="s">
        <v>22</v>
      </c>
      <c r="G57" s="39">
        <v>1</v>
      </c>
      <c r="H57" s="64"/>
    </row>
    <row r="58" spans="1:8" x14ac:dyDescent="0.3">
      <c r="A58" s="38">
        <v>7</v>
      </c>
      <c r="B58" s="15" t="s">
        <v>34</v>
      </c>
      <c r="C58" s="15" t="s">
        <v>34</v>
      </c>
      <c r="D58" s="17" t="s">
        <v>35</v>
      </c>
      <c r="E58" s="39">
        <v>1</v>
      </c>
      <c r="F58" s="17" t="s">
        <v>22</v>
      </c>
      <c r="G58" s="39">
        <v>1</v>
      </c>
      <c r="H58" s="64"/>
    </row>
    <row r="59" spans="1:8" x14ac:dyDescent="0.3">
      <c r="A59" s="38">
        <v>8</v>
      </c>
      <c r="B59" s="15" t="s">
        <v>44</v>
      </c>
      <c r="C59" s="15" t="s">
        <v>44</v>
      </c>
      <c r="D59" s="17" t="s">
        <v>27</v>
      </c>
      <c r="E59" s="39">
        <v>1</v>
      </c>
      <c r="F59" s="17" t="s">
        <v>22</v>
      </c>
      <c r="G59" s="39">
        <v>1</v>
      </c>
      <c r="H59" s="64"/>
    </row>
    <row r="60" spans="1:8" ht="21" x14ac:dyDescent="0.3">
      <c r="A60" s="88" t="s">
        <v>48</v>
      </c>
      <c r="B60" s="88"/>
      <c r="C60" s="88"/>
      <c r="D60" s="88"/>
      <c r="E60" s="88"/>
      <c r="F60" s="88"/>
      <c r="G60" s="88"/>
      <c r="H60" s="89"/>
    </row>
    <row r="61" spans="1:8" ht="15" customHeight="1" x14ac:dyDescent="0.3">
      <c r="A61" s="87" t="s">
        <v>3</v>
      </c>
      <c r="B61" s="87"/>
      <c r="C61" s="87"/>
      <c r="D61" s="87"/>
      <c r="E61" s="87"/>
      <c r="F61" s="87"/>
      <c r="G61" s="87"/>
      <c r="H61" s="87"/>
    </row>
    <row r="62" spans="1:8" ht="15" customHeight="1" x14ac:dyDescent="0.3">
      <c r="A62" s="85" t="s">
        <v>49</v>
      </c>
      <c r="B62" s="85"/>
      <c r="C62" s="85"/>
      <c r="D62" s="85"/>
      <c r="E62" s="85"/>
      <c r="F62" s="85"/>
      <c r="G62" s="85"/>
      <c r="H62" s="85"/>
    </row>
    <row r="63" spans="1:8" ht="15" customHeight="1" x14ac:dyDescent="0.3">
      <c r="A63" s="85" t="s">
        <v>42</v>
      </c>
      <c r="B63" s="85"/>
      <c r="C63" s="85"/>
      <c r="D63" s="85"/>
      <c r="E63" s="85"/>
      <c r="F63" s="85"/>
      <c r="G63" s="85"/>
      <c r="H63" s="85"/>
    </row>
    <row r="64" spans="1:8" ht="15" customHeight="1" x14ac:dyDescent="0.3">
      <c r="A64" s="85" t="s">
        <v>6</v>
      </c>
      <c r="B64" s="85"/>
      <c r="C64" s="85"/>
      <c r="D64" s="85"/>
      <c r="E64" s="85"/>
      <c r="F64" s="85"/>
      <c r="G64" s="85"/>
      <c r="H64" s="85"/>
    </row>
    <row r="65" spans="1:8" ht="15" customHeight="1" x14ac:dyDescent="0.3">
      <c r="A65" s="85" t="s">
        <v>7</v>
      </c>
      <c r="B65" s="85"/>
      <c r="C65" s="85"/>
      <c r="D65" s="85"/>
      <c r="E65" s="85"/>
      <c r="F65" s="85"/>
      <c r="G65" s="85"/>
      <c r="H65" s="85"/>
    </row>
    <row r="66" spans="1:8" ht="15" customHeight="1" x14ac:dyDescent="0.3">
      <c r="A66" s="85" t="s">
        <v>8</v>
      </c>
      <c r="B66" s="85"/>
      <c r="C66" s="85"/>
      <c r="D66" s="85"/>
      <c r="E66" s="85"/>
      <c r="F66" s="85"/>
      <c r="G66" s="85"/>
      <c r="H66" s="85"/>
    </row>
    <row r="67" spans="1:8" ht="15" customHeight="1" x14ac:dyDescent="0.3">
      <c r="A67" s="84" t="s">
        <v>102</v>
      </c>
      <c r="B67" s="84"/>
      <c r="C67" s="84"/>
      <c r="D67" s="84"/>
      <c r="E67" s="84"/>
      <c r="F67" s="84"/>
      <c r="G67" s="84"/>
      <c r="H67" s="84"/>
    </row>
    <row r="68" spans="1:8" ht="15" customHeight="1" x14ac:dyDescent="0.3">
      <c r="A68" s="85" t="s">
        <v>9</v>
      </c>
      <c r="B68" s="85"/>
      <c r="C68" s="85"/>
      <c r="D68" s="85"/>
      <c r="E68" s="85"/>
      <c r="F68" s="85"/>
      <c r="G68" s="85"/>
      <c r="H68" s="85"/>
    </row>
    <row r="69" spans="1:8" ht="15" customHeight="1" x14ac:dyDescent="0.3">
      <c r="A69" s="86" t="s">
        <v>10</v>
      </c>
      <c r="B69" s="86"/>
      <c r="C69" s="86"/>
      <c r="D69" s="86"/>
      <c r="E69" s="86"/>
      <c r="F69" s="86"/>
      <c r="G69" s="86"/>
      <c r="H69" s="86"/>
    </row>
    <row r="70" spans="1:8" ht="27.6" x14ac:dyDescent="0.3">
      <c r="A70" s="43" t="s">
        <v>11</v>
      </c>
      <c r="B70" s="36" t="s">
        <v>12</v>
      </c>
      <c r="C70" s="12" t="s">
        <v>13</v>
      </c>
      <c r="D70" s="36" t="s">
        <v>14</v>
      </c>
      <c r="E70" s="36" t="s">
        <v>15</v>
      </c>
      <c r="F70" s="36" t="s">
        <v>16</v>
      </c>
      <c r="G70" s="36" t="s">
        <v>17</v>
      </c>
      <c r="H70" s="12" t="s">
        <v>18</v>
      </c>
    </row>
    <row r="71" spans="1:8" ht="83.4" x14ac:dyDescent="0.3">
      <c r="A71" s="38">
        <v>1</v>
      </c>
      <c r="B71" s="15" t="s">
        <v>25</v>
      </c>
      <c r="C71" s="16" t="s">
        <v>26</v>
      </c>
      <c r="D71" s="21" t="s">
        <v>27</v>
      </c>
      <c r="E71" s="39">
        <v>1</v>
      </c>
      <c r="F71" s="21" t="s">
        <v>22</v>
      </c>
      <c r="G71" s="39">
        <v>1</v>
      </c>
      <c r="H71" s="25"/>
    </row>
    <row r="72" spans="1:8" x14ac:dyDescent="0.3">
      <c r="A72" s="38">
        <v>2</v>
      </c>
      <c r="B72" s="33" t="s">
        <v>50</v>
      </c>
      <c r="C72" s="61" t="s">
        <v>103</v>
      </c>
      <c r="D72" s="63" t="s">
        <v>51</v>
      </c>
      <c r="E72" s="63">
        <v>1</v>
      </c>
      <c r="F72" s="63" t="s">
        <v>22</v>
      </c>
      <c r="G72" s="63">
        <v>1</v>
      </c>
      <c r="H72" s="25"/>
    </row>
    <row r="73" spans="1:8" x14ac:dyDescent="0.3">
      <c r="A73" s="38">
        <v>3</v>
      </c>
      <c r="B73" s="107" t="s">
        <v>153</v>
      </c>
      <c r="C73" s="107" t="s">
        <v>153</v>
      </c>
      <c r="D73" s="54" t="s">
        <v>27</v>
      </c>
      <c r="E73" s="53">
        <v>1</v>
      </c>
      <c r="F73" s="54" t="s">
        <v>22</v>
      </c>
      <c r="G73" s="53">
        <v>1</v>
      </c>
      <c r="H73" s="25"/>
    </row>
    <row r="74" spans="1:8" x14ac:dyDescent="0.3">
      <c r="A74" s="38">
        <v>4</v>
      </c>
      <c r="B74" s="30" t="s">
        <v>24</v>
      </c>
      <c r="C74" s="30" t="s">
        <v>24</v>
      </c>
      <c r="D74" s="28" t="s">
        <v>21</v>
      </c>
      <c r="E74" s="62">
        <v>2</v>
      </c>
      <c r="F74" s="28" t="s">
        <v>22</v>
      </c>
      <c r="G74" s="62">
        <v>2</v>
      </c>
      <c r="H74" s="25"/>
    </row>
    <row r="75" spans="1:8" x14ac:dyDescent="0.3">
      <c r="A75" s="38">
        <v>5</v>
      </c>
      <c r="B75" s="15" t="s">
        <v>33</v>
      </c>
      <c r="C75" s="15" t="s">
        <v>33</v>
      </c>
      <c r="D75" s="17" t="s">
        <v>27</v>
      </c>
      <c r="E75" s="39">
        <v>1</v>
      </c>
      <c r="F75" s="17" t="s">
        <v>22</v>
      </c>
      <c r="G75" s="39">
        <v>1</v>
      </c>
      <c r="H75" s="25"/>
    </row>
    <row r="76" spans="1:8" x14ac:dyDescent="0.3">
      <c r="A76" s="38">
        <v>6</v>
      </c>
      <c r="B76" s="15" t="s">
        <v>52</v>
      </c>
      <c r="C76" s="15" t="s">
        <v>52</v>
      </c>
      <c r="D76" s="17" t="s">
        <v>35</v>
      </c>
      <c r="E76" s="39">
        <v>1</v>
      </c>
      <c r="F76" s="17" t="s">
        <v>22</v>
      </c>
      <c r="G76" s="39">
        <v>1</v>
      </c>
      <c r="H76" s="25"/>
    </row>
    <row r="77" spans="1:8" ht="27.6" x14ac:dyDescent="0.3">
      <c r="A77" s="38">
        <v>7</v>
      </c>
      <c r="B77" s="15" t="s">
        <v>36</v>
      </c>
      <c r="C77" s="16" t="s">
        <v>37</v>
      </c>
      <c r="D77" s="17" t="s">
        <v>38</v>
      </c>
      <c r="E77" s="39">
        <v>1</v>
      </c>
      <c r="F77" s="17" t="s">
        <v>22</v>
      </c>
      <c r="G77" s="39">
        <v>1</v>
      </c>
      <c r="H77" s="25"/>
    </row>
    <row r="78" spans="1:8" x14ac:dyDescent="0.3">
      <c r="A78" s="38">
        <v>8</v>
      </c>
      <c r="B78" s="15" t="s">
        <v>39</v>
      </c>
      <c r="C78" s="16" t="s">
        <v>37</v>
      </c>
      <c r="D78" s="17" t="s">
        <v>38</v>
      </c>
      <c r="E78" s="39">
        <v>1</v>
      </c>
      <c r="F78" s="17" t="s">
        <v>22</v>
      </c>
      <c r="G78" s="39">
        <v>1</v>
      </c>
      <c r="H78" s="25"/>
    </row>
    <row r="79" spans="1:8" x14ac:dyDescent="0.3">
      <c r="A79" s="38">
        <v>9</v>
      </c>
      <c r="B79" s="15" t="s">
        <v>40</v>
      </c>
      <c r="C79" s="16" t="s">
        <v>37</v>
      </c>
      <c r="D79" s="17" t="s">
        <v>38</v>
      </c>
      <c r="E79" s="39">
        <v>1</v>
      </c>
      <c r="F79" s="17" t="s">
        <v>22</v>
      </c>
      <c r="G79" s="39">
        <v>1</v>
      </c>
      <c r="H79" s="25"/>
    </row>
    <row r="80" spans="1:8" x14ac:dyDescent="0.3">
      <c r="A80" s="38">
        <v>10</v>
      </c>
      <c r="B80" s="15" t="s">
        <v>41</v>
      </c>
      <c r="C80" s="16" t="s">
        <v>37</v>
      </c>
      <c r="D80" s="17" t="s">
        <v>38</v>
      </c>
      <c r="E80" s="39">
        <v>1</v>
      </c>
      <c r="F80" s="17" t="s">
        <v>22</v>
      </c>
      <c r="G80" s="39">
        <v>1</v>
      </c>
      <c r="H80" s="25"/>
    </row>
    <row r="81" spans="1:8" ht="42" x14ac:dyDescent="0.3">
      <c r="A81" s="38">
        <v>11</v>
      </c>
      <c r="B81" s="15" t="s">
        <v>19</v>
      </c>
      <c r="C81" s="16" t="s">
        <v>20</v>
      </c>
      <c r="D81" s="17" t="s">
        <v>21</v>
      </c>
      <c r="E81" s="39">
        <v>8</v>
      </c>
      <c r="F81" s="17" t="s">
        <v>22</v>
      </c>
      <c r="G81" s="39">
        <v>8</v>
      </c>
      <c r="H81" s="25"/>
    </row>
    <row r="82" spans="1:8" ht="28.2" x14ac:dyDescent="0.3">
      <c r="A82" s="38">
        <v>12</v>
      </c>
      <c r="B82" s="30" t="s">
        <v>23</v>
      </c>
      <c r="C82" s="31" t="s">
        <v>104</v>
      </c>
      <c r="D82" s="32" t="s">
        <v>21</v>
      </c>
      <c r="E82" s="40">
        <v>8</v>
      </c>
      <c r="F82" s="32" t="s">
        <v>22</v>
      </c>
      <c r="G82" s="40">
        <v>8</v>
      </c>
      <c r="H82" s="25"/>
    </row>
    <row r="83" spans="1:8" x14ac:dyDescent="0.3">
      <c r="A83" s="38">
        <v>14</v>
      </c>
      <c r="B83" s="30" t="s">
        <v>53</v>
      </c>
      <c r="C83" s="60" t="s">
        <v>114</v>
      </c>
      <c r="D83" s="32" t="s">
        <v>21</v>
      </c>
      <c r="E83" s="40">
        <v>2</v>
      </c>
      <c r="F83" s="32" t="s">
        <v>22</v>
      </c>
      <c r="G83" s="40">
        <v>2</v>
      </c>
      <c r="H83" s="25"/>
    </row>
    <row r="84" spans="1:8" ht="21" x14ac:dyDescent="0.3">
      <c r="A84" s="88" t="s">
        <v>54</v>
      </c>
      <c r="B84" s="88"/>
      <c r="C84" s="88"/>
      <c r="D84" s="88"/>
      <c r="E84" s="88"/>
      <c r="F84" s="88"/>
      <c r="G84" s="88"/>
      <c r="H84" s="89"/>
    </row>
    <row r="85" spans="1:8" ht="27.6" x14ac:dyDescent="0.3">
      <c r="A85" s="43" t="s">
        <v>11</v>
      </c>
      <c r="B85" s="36" t="s">
        <v>12</v>
      </c>
      <c r="C85" s="36" t="s">
        <v>13</v>
      </c>
      <c r="D85" s="36" t="s">
        <v>14</v>
      </c>
      <c r="E85" s="36" t="s">
        <v>15</v>
      </c>
      <c r="F85" s="36" t="s">
        <v>16</v>
      </c>
      <c r="G85" s="36" t="s">
        <v>17</v>
      </c>
      <c r="H85" s="37" t="s">
        <v>18</v>
      </c>
    </row>
    <row r="86" spans="1:8" x14ac:dyDescent="0.3">
      <c r="A86" s="44">
        <v>1</v>
      </c>
      <c r="B86" s="45" t="s">
        <v>55</v>
      </c>
      <c r="C86" s="45" t="s">
        <v>55</v>
      </c>
      <c r="D86" s="17" t="s">
        <v>35</v>
      </c>
      <c r="E86" s="46">
        <v>1</v>
      </c>
      <c r="F86" s="46" t="s">
        <v>22</v>
      </c>
      <c r="G86" s="17">
        <f t="shared" ref="G86:G88" si="0">E86</f>
        <v>1</v>
      </c>
      <c r="H86" s="18"/>
    </row>
    <row r="87" spans="1:8" x14ac:dyDescent="0.3">
      <c r="A87" s="14">
        <v>2</v>
      </c>
      <c r="B87" s="18" t="s">
        <v>56</v>
      </c>
      <c r="C87" s="18" t="s">
        <v>56</v>
      </c>
      <c r="D87" s="17" t="s">
        <v>35</v>
      </c>
      <c r="E87" s="17">
        <v>1</v>
      </c>
      <c r="F87" s="17" t="s">
        <v>22</v>
      </c>
      <c r="G87" s="17">
        <f t="shared" si="0"/>
        <v>1</v>
      </c>
      <c r="H87" s="18"/>
    </row>
    <row r="88" spans="1:8" x14ac:dyDescent="0.3">
      <c r="A88" s="14">
        <v>3</v>
      </c>
      <c r="B88" s="33" t="s">
        <v>57</v>
      </c>
      <c r="C88" s="33" t="s">
        <v>57</v>
      </c>
      <c r="D88" s="32" t="s">
        <v>35</v>
      </c>
      <c r="E88" s="32">
        <v>1</v>
      </c>
      <c r="F88" s="32" t="s">
        <v>22</v>
      </c>
      <c r="G88" s="32">
        <f t="shared" si="0"/>
        <v>1</v>
      </c>
      <c r="H88" s="18"/>
    </row>
  </sheetData>
  <mergeCells count="59">
    <mergeCell ref="A15:B15"/>
    <mergeCell ref="C15:H15"/>
    <mergeCell ref="A14:B14"/>
    <mergeCell ref="C14:H14"/>
    <mergeCell ref="A67:H67"/>
    <mergeCell ref="A50:H50"/>
    <mergeCell ref="A51:H51"/>
    <mergeCell ref="A52:H52"/>
    <mergeCell ref="A60:H60"/>
    <mergeCell ref="A61:H61"/>
    <mergeCell ref="A45:H45"/>
    <mergeCell ref="A46:H46"/>
    <mergeCell ref="A47:H47"/>
    <mergeCell ref="A48:H48"/>
    <mergeCell ref="A49:H49"/>
    <mergeCell ref="A43:H43"/>
    <mergeCell ref="A68:H68"/>
    <mergeCell ref="A69:H69"/>
    <mergeCell ref="A84:H84"/>
    <mergeCell ref="A62:H62"/>
    <mergeCell ref="A63:H63"/>
    <mergeCell ref="A64:H64"/>
    <mergeCell ref="A65:H65"/>
    <mergeCell ref="A66:H66"/>
    <mergeCell ref="A23:H23"/>
    <mergeCell ref="A24:H24"/>
    <mergeCell ref="A25:H25"/>
    <mergeCell ref="A44:H44"/>
    <mergeCell ref="A18:H18"/>
    <mergeCell ref="A19:H19"/>
    <mergeCell ref="A20:H20"/>
    <mergeCell ref="A21:H21"/>
    <mergeCell ref="A22:H22"/>
    <mergeCell ref="A16:H16"/>
    <mergeCell ref="A17:H17"/>
    <mergeCell ref="A9:B9"/>
    <mergeCell ref="C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H12"/>
    <mergeCell ref="A13:B13"/>
    <mergeCell ref="C13:H13"/>
    <mergeCell ref="A7:B7"/>
    <mergeCell ref="C7:H7"/>
    <mergeCell ref="A8:C8"/>
    <mergeCell ref="D8:H8"/>
    <mergeCell ref="A1:H1"/>
    <mergeCell ref="A5:H5"/>
    <mergeCell ref="A6:H6"/>
    <mergeCell ref="A2:H2"/>
    <mergeCell ref="A3:H3"/>
    <mergeCell ref="A4:H4"/>
  </mergeCells>
  <pageMargins left="0.70866141732283472" right="0.70866141732283472" top="0.74803149606299213" bottom="0.74803149606299213" header="0.51181102362204722" footer="0.51181102362204722"/>
  <pageSetup paperSize="9" scale="60" firstPageNumber="2147483648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topLeftCell="A32" workbookViewId="0">
      <selection activeCell="B43" sqref="B43"/>
    </sheetView>
  </sheetViews>
  <sheetFormatPr defaultColWidth="14.44140625" defaultRowHeight="14.4" x14ac:dyDescent="0.3"/>
  <cols>
    <col min="1" max="1" width="5.109375" customWidth="1"/>
    <col min="2" max="2" width="52" customWidth="1"/>
    <col min="3" max="3" width="41.88671875" customWidth="1"/>
    <col min="4" max="4" width="22" customWidth="1"/>
    <col min="5" max="5" width="15.5546875" customWidth="1"/>
    <col min="6" max="6" width="19.6640625" customWidth="1"/>
    <col min="8" max="8" width="25" customWidth="1"/>
  </cols>
  <sheetData>
    <row r="1" spans="1:8" x14ac:dyDescent="0.3">
      <c r="A1" s="91" t="s">
        <v>0</v>
      </c>
      <c r="B1" s="91"/>
      <c r="C1" s="91"/>
      <c r="D1" s="91"/>
      <c r="E1" s="91"/>
      <c r="F1" s="91"/>
      <c r="G1" s="91"/>
      <c r="H1" s="91"/>
    </row>
    <row r="2" spans="1:8" ht="21" x14ac:dyDescent="0.4">
      <c r="A2" s="80" t="s">
        <v>131</v>
      </c>
      <c r="B2" s="80"/>
      <c r="C2" s="80"/>
      <c r="D2" s="80"/>
      <c r="E2" s="80"/>
      <c r="F2" s="80"/>
      <c r="G2" s="80"/>
      <c r="H2" s="80"/>
    </row>
    <row r="3" spans="1:8" ht="21" x14ac:dyDescent="0.3">
      <c r="A3" s="81" t="str">
        <f>'Информация о Чемпионате'!B4</f>
        <v>Региональный</v>
      </c>
      <c r="B3" s="81"/>
      <c r="C3" s="81"/>
      <c r="D3" s="81"/>
      <c r="E3" s="81"/>
      <c r="F3" s="81"/>
      <c r="G3" s="81"/>
      <c r="H3" s="81"/>
    </row>
    <row r="4" spans="1:8" ht="21" x14ac:dyDescent="0.4">
      <c r="A4" s="80" t="s">
        <v>132</v>
      </c>
      <c r="B4" s="80"/>
      <c r="C4" s="80"/>
      <c r="D4" s="80"/>
      <c r="E4" s="80"/>
      <c r="F4" s="80"/>
      <c r="G4" s="80"/>
      <c r="H4" s="80"/>
    </row>
    <row r="5" spans="1:8" ht="20.399999999999999" x14ac:dyDescent="0.3">
      <c r="A5" s="78" t="str">
        <f>'Информация о Чемпионате'!B3</f>
        <v>Предпринимательство Юниоры</v>
      </c>
      <c r="B5" s="78"/>
      <c r="C5" s="78"/>
      <c r="D5" s="78"/>
      <c r="E5" s="78"/>
      <c r="F5" s="78"/>
      <c r="G5" s="78"/>
      <c r="H5" s="78"/>
    </row>
    <row r="6" spans="1:8" s="71" customFormat="1" ht="14.25" customHeight="1" x14ac:dyDescent="0.3">
      <c r="A6" s="75" t="s">
        <v>1</v>
      </c>
      <c r="B6" s="79"/>
      <c r="C6" s="79"/>
      <c r="D6" s="79"/>
      <c r="E6" s="79"/>
      <c r="F6" s="79"/>
      <c r="G6" s="79"/>
      <c r="H6" s="79"/>
    </row>
    <row r="7" spans="1:8" s="71" customFormat="1" ht="14.25" customHeight="1" x14ac:dyDescent="0.3">
      <c r="A7" s="75" t="s">
        <v>133</v>
      </c>
      <c r="B7" s="75"/>
      <c r="C7" s="76" t="str">
        <f>'Информация о Чемпионате'!B5</f>
        <v>Алтайский край</v>
      </c>
      <c r="D7" s="76"/>
      <c r="E7" s="76"/>
      <c r="F7" s="76"/>
      <c r="G7" s="76"/>
      <c r="H7" s="76"/>
    </row>
    <row r="8" spans="1:8" s="71" customFormat="1" ht="14.25" customHeight="1" x14ac:dyDescent="0.3">
      <c r="A8" s="75" t="s">
        <v>134</v>
      </c>
      <c r="B8" s="75"/>
      <c r="C8" s="75"/>
      <c r="D8" s="76" t="str">
        <f>'Информация о Чемпионате'!B6</f>
        <v>Профессиональное образовательное частное учреждение «Барнаульский кооперативный техникум Алтайского крайпотребсоюза»</v>
      </c>
      <c r="E8" s="76"/>
      <c r="F8" s="76"/>
      <c r="G8" s="76"/>
      <c r="H8" s="76"/>
    </row>
    <row r="9" spans="1:8" s="71" customFormat="1" ht="14.25" customHeight="1" x14ac:dyDescent="0.3">
      <c r="A9" s="75" t="s">
        <v>135</v>
      </c>
      <c r="B9" s="75"/>
      <c r="C9" s="75" t="str">
        <f>'Информация о Чемпионате'!B7</f>
        <v> 656038, Алтайский край, г. Барнаул, пр. Ленина, 38</v>
      </c>
      <c r="D9" s="75"/>
      <c r="E9" s="75"/>
      <c r="F9" s="75"/>
      <c r="G9" s="75"/>
      <c r="H9" s="75"/>
    </row>
    <row r="10" spans="1:8" s="71" customFormat="1" ht="15" customHeight="1" x14ac:dyDescent="0.3">
      <c r="A10" s="75" t="s">
        <v>136</v>
      </c>
      <c r="B10" s="75"/>
      <c r="C10" s="75" t="str">
        <f>'Информация о Чемпионате'!B9</f>
        <v>Конева Анна Андреевна</v>
      </c>
      <c r="D10" s="75"/>
      <c r="E10" s="75"/>
      <c r="F10" s="75"/>
      <c r="G10" s="75"/>
      <c r="H10" s="75"/>
    </row>
    <row r="11" spans="1:8" s="71" customFormat="1" ht="15" customHeight="1" x14ac:dyDescent="0.3">
      <c r="A11" s="75" t="s">
        <v>137</v>
      </c>
      <c r="B11" s="75"/>
      <c r="C11" s="75" t="str">
        <f>'Информация о Чемпионате'!B12</f>
        <v>Оглезнев Дмитрий Иванович</v>
      </c>
      <c r="D11" s="75"/>
      <c r="E11" s="75"/>
      <c r="F11" s="75"/>
      <c r="G11" s="75"/>
      <c r="H11" s="75"/>
    </row>
    <row r="12" spans="1:8" s="71" customFormat="1" ht="15" customHeight="1" x14ac:dyDescent="0.3">
      <c r="A12" s="75" t="s">
        <v>138</v>
      </c>
      <c r="B12" s="75"/>
      <c r="C12" s="75">
        <f>'Информация о Чемпионате'!B17</f>
        <v>8</v>
      </c>
      <c r="D12" s="75"/>
      <c r="E12" s="75"/>
      <c r="F12" s="75"/>
      <c r="G12" s="75"/>
      <c r="H12" s="75"/>
    </row>
    <row r="13" spans="1:8" s="71" customFormat="1" ht="15" customHeight="1" x14ac:dyDescent="0.3">
      <c r="A13" s="75" t="s">
        <v>140</v>
      </c>
      <c r="B13" s="75"/>
      <c r="C13" s="75">
        <f>'Информация о Чемпионате'!B15</f>
        <v>6</v>
      </c>
      <c r="D13" s="75"/>
      <c r="E13" s="75"/>
      <c r="F13" s="75"/>
      <c r="G13" s="75"/>
      <c r="H13" s="75"/>
    </row>
    <row r="14" spans="1:8" s="71" customFormat="1" ht="15" customHeight="1" x14ac:dyDescent="0.3">
      <c r="A14" s="75" t="s">
        <v>115</v>
      </c>
      <c r="B14" s="75"/>
      <c r="C14" s="75">
        <f>'Информация о Чемпионате'!B16</f>
        <v>6</v>
      </c>
      <c r="D14" s="75"/>
      <c r="E14" s="75"/>
      <c r="F14" s="75"/>
      <c r="G14" s="75"/>
      <c r="H14" s="75"/>
    </row>
    <row r="15" spans="1:8" s="71" customFormat="1" ht="15" customHeight="1" x14ac:dyDescent="0.3">
      <c r="A15" s="75" t="s">
        <v>116</v>
      </c>
      <c r="B15" s="75"/>
      <c r="C15" s="75" t="str">
        <f>'Информация о Чемпионате'!B8</f>
        <v>10-13 марта 2025г</v>
      </c>
      <c r="D15" s="75"/>
      <c r="E15" s="75"/>
      <c r="F15" s="75"/>
      <c r="G15" s="75"/>
      <c r="H15" s="75"/>
    </row>
    <row r="16" spans="1:8" x14ac:dyDescent="0.3">
      <c r="A16" s="96" t="s">
        <v>152</v>
      </c>
      <c r="B16" s="97"/>
      <c r="C16" s="97"/>
      <c r="D16" s="97"/>
      <c r="E16" s="97"/>
      <c r="F16" s="97"/>
      <c r="G16" s="97"/>
      <c r="H16" s="97"/>
    </row>
    <row r="17" spans="1:8" x14ac:dyDescent="0.3">
      <c r="A17" s="98" t="s">
        <v>58</v>
      </c>
      <c r="B17" s="98"/>
      <c r="C17" s="98"/>
      <c r="D17" s="98"/>
      <c r="E17" s="98"/>
      <c r="F17" s="98"/>
      <c r="G17" s="98"/>
      <c r="H17" s="98"/>
    </row>
    <row r="18" spans="1:8" ht="15" customHeight="1" x14ac:dyDescent="0.3">
      <c r="A18" s="93" t="s">
        <v>3</v>
      </c>
      <c r="B18" s="93"/>
      <c r="C18" s="93"/>
      <c r="D18" s="93"/>
      <c r="E18" s="93"/>
      <c r="F18" s="93"/>
      <c r="G18" s="93"/>
      <c r="H18" s="93"/>
    </row>
    <row r="19" spans="1:8" ht="15" customHeight="1" x14ac:dyDescent="0.3">
      <c r="A19" s="95" t="s">
        <v>141</v>
      </c>
      <c r="B19" s="93"/>
      <c r="C19" s="93"/>
      <c r="D19" s="93"/>
      <c r="E19" s="93"/>
      <c r="F19" s="93"/>
      <c r="G19" s="93"/>
      <c r="H19" s="93"/>
    </row>
    <row r="20" spans="1:8" ht="15" customHeight="1" x14ac:dyDescent="0.3">
      <c r="A20" s="93" t="s">
        <v>42</v>
      </c>
      <c r="B20" s="93"/>
      <c r="C20" s="93"/>
      <c r="D20" s="93"/>
      <c r="E20" s="93"/>
      <c r="F20" s="93"/>
      <c r="G20" s="93"/>
      <c r="H20" s="93"/>
    </row>
    <row r="21" spans="1:8" ht="15" customHeight="1" x14ac:dyDescent="0.3">
      <c r="A21" s="93" t="s">
        <v>6</v>
      </c>
      <c r="B21" s="93"/>
      <c r="C21" s="93"/>
      <c r="D21" s="93"/>
      <c r="E21" s="93"/>
      <c r="F21" s="93"/>
      <c r="G21" s="93"/>
      <c r="H21" s="93"/>
    </row>
    <row r="22" spans="1:8" ht="15" customHeight="1" x14ac:dyDescent="0.3">
      <c r="A22" s="93" t="s">
        <v>7</v>
      </c>
      <c r="B22" s="93"/>
      <c r="C22" s="93"/>
      <c r="D22" s="93"/>
      <c r="E22" s="93"/>
      <c r="F22" s="93"/>
      <c r="G22" s="93"/>
      <c r="H22" s="93"/>
    </row>
    <row r="23" spans="1:8" ht="15" customHeight="1" x14ac:dyDescent="0.3">
      <c r="A23" s="93" t="s">
        <v>8</v>
      </c>
      <c r="B23" s="93"/>
      <c r="C23" s="93"/>
      <c r="D23" s="93"/>
      <c r="E23" s="93"/>
      <c r="F23" s="93"/>
      <c r="G23" s="93"/>
      <c r="H23" s="93"/>
    </row>
    <row r="24" spans="1:8" ht="15" customHeight="1" x14ac:dyDescent="0.3">
      <c r="A24" s="92" t="s">
        <v>111</v>
      </c>
      <c r="B24" s="92"/>
      <c r="C24" s="92"/>
      <c r="D24" s="92"/>
      <c r="E24" s="92"/>
      <c r="F24" s="92"/>
      <c r="G24" s="92"/>
      <c r="H24" s="92"/>
    </row>
    <row r="25" spans="1:8" ht="15" customHeight="1" x14ac:dyDescent="0.3">
      <c r="A25" s="93" t="s">
        <v>9</v>
      </c>
      <c r="B25" s="93"/>
      <c r="C25" s="93"/>
      <c r="D25" s="93"/>
      <c r="E25" s="93"/>
      <c r="F25" s="93"/>
      <c r="G25" s="93"/>
      <c r="H25" s="93"/>
    </row>
    <row r="26" spans="1:8" ht="15" customHeight="1" x14ac:dyDescent="0.3">
      <c r="A26" s="93" t="s">
        <v>10</v>
      </c>
      <c r="B26" s="93"/>
      <c r="C26" s="93"/>
      <c r="D26" s="93"/>
      <c r="E26" s="93"/>
      <c r="F26" s="93"/>
      <c r="G26" s="93"/>
      <c r="H26" s="93"/>
    </row>
    <row r="27" spans="1:8" ht="27.6" x14ac:dyDescent="0.3">
      <c r="A27" s="37" t="s">
        <v>11</v>
      </c>
      <c r="B27" s="37" t="s">
        <v>12</v>
      </c>
      <c r="C27" s="37" t="s">
        <v>13</v>
      </c>
      <c r="D27" s="37" t="s">
        <v>14</v>
      </c>
      <c r="E27" s="37" t="s">
        <v>15</v>
      </c>
      <c r="F27" s="37" t="s">
        <v>16</v>
      </c>
      <c r="G27" s="37" t="s">
        <v>17</v>
      </c>
      <c r="H27" s="37" t="s">
        <v>18</v>
      </c>
    </row>
    <row r="28" spans="1:8" ht="28.2" x14ac:dyDescent="0.3">
      <c r="A28" s="14">
        <v>1</v>
      </c>
      <c r="B28" s="30" t="s">
        <v>50</v>
      </c>
      <c r="C28" s="31" t="s">
        <v>105</v>
      </c>
      <c r="D28" s="32" t="s">
        <v>60</v>
      </c>
      <c r="E28" s="32">
        <v>1</v>
      </c>
      <c r="F28" s="32" t="s">
        <v>59</v>
      </c>
      <c r="G28" s="32">
        <v>6</v>
      </c>
      <c r="H28" s="33"/>
    </row>
    <row r="29" spans="1:8" ht="83.4" x14ac:dyDescent="0.3">
      <c r="A29" s="14">
        <v>2</v>
      </c>
      <c r="B29" s="15" t="s">
        <v>25</v>
      </c>
      <c r="C29" s="16" t="s">
        <v>26</v>
      </c>
      <c r="D29" s="17" t="s">
        <v>27</v>
      </c>
      <c r="E29" s="17">
        <v>1</v>
      </c>
      <c r="F29" s="17" t="s">
        <v>59</v>
      </c>
      <c r="G29" s="17">
        <v>6</v>
      </c>
      <c r="H29" s="18"/>
    </row>
    <row r="30" spans="1:8" ht="55.8" x14ac:dyDescent="0.3">
      <c r="A30" s="14">
        <v>3</v>
      </c>
      <c r="B30" s="15" t="s">
        <v>61</v>
      </c>
      <c r="C30" s="16" t="s">
        <v>62</v>
      </c>
      <c r="D30" s="17" t="s">
        <v>27</v>
      </c>
      <c r="E30" s="17">
        <v>1</v>
      </c>
      <c r="F30" s="17" t="s">
        <v>59</v>
      </c>
      <c r="G30" s="17">
        <v>6</v>
      </c>
      <c r="H30" s="18"/>
    </row>
    <row r="31" spans="1:8" x14ac:dyDescent="0.3">
      <c r="A31" s="14">
        <v>4</v>
      </c>
      <c r="B31" s="30" t="s">
        <v>63</v>
      </c>
      <c r="C31" s="31" t="s">
        <v>106</v>
      </c>
      <c r="D31" s="32" t="s">
        <v>27</v>
      </c>
      <c r="E31" s="32">
        <v>1</v>
      </c>
      <c r="F31" s="32" t="s">
        <v>59</v>
      </c>
      <c r="G31" s="32">
        <v>6</v>
      </c>
      <c r="H31" s="33"/>
    </row>
    <row r="32" spans="1:8" ht="27.6" x14ac:dyDescent="0.3">
      <c r="A32" s="14">
        <v>5</v>
      </c>
      <c r="B32" s="15" t="s">
        <v>36</v>
      </c>
      <c r="C32" s="16" t="s">
        <v>37</v>
      </c>
      <c r="D32" s="17" t="s">
        <v>38</v>
      </c>
      <c r="E32" s="17">
        <v>1</v>
      </c>
      <c r="F32" s="17" t="s">
        <v>59</v>
      </c>
      <c r="G32" s="17">
        <v>6</v>
      </c>
      <c r="H32" s="18"/>
    </row>
    <row r="33" spans="1:8" x14ac:dyDescent="0.3">
      <c r="A33" s="14">
        <v>6</v>
      </c>
      <c r="B33" s="15" t="s">
        <v>39</v>
      </c>
      <c r="C33" s="16" t="s">
        <v>37</v>
      </c>
      <c r="D33" s="17" t="s">
        <v>38</v>
      </c>
      <c r="E33" s="17">
        <v>1</v>
      </c>
      <c r="F33" s="17" t="s">
        <v>59</v>
      </c>
      <c r="G33" s="17">
        <v>6</v>
      </c>
      <c r="H33" s="18"/>
    </row>
    <row r="34" spans="1:8" x14ac:dyDescent="0.3">
      <c r="A34" s="14">
        <v>7</v>
      </c>
      <c r="B34" s="15" t="s">
        <v>40</v>
      </c>
      <c r="C34" s="16" t="s">
        <v>37</v>
      </c>
      <c r="D34" s="17" t="s">
        <v>38</v>
      </c>
      <c r="E34" s="17">
        <v>1</v>
      </c>
      <c r="F34" s="17" t="s">
        <v>59</v>
      </c>
      <c r="G34" s="17">
        <v>6</v>
      </c>
      <c r="H34" s="18"/>
    </row>
    <row r="35" spans="1:8" x14ac:dyDescent="0.3">
      <c r="A35" s="14">
        <v>8</v>
      </c>
      <c r="B35" s="15" t="s">
        <v>41</v>
      </c>
      <c r="C35" s="16" t="s">
        <v>37</v>
      </c>
      <c r="D35" s="17" t="s">
        <v>38</v>
      </c>
      <c r="E35" s="17">
        <v>1</v>
      </c>
      <c r="F35" s="17" t="s">
        <v>59</v>
      </c>
      <c r="G35" s="17">
        <v>6</v>
      </c>
      <c r="H35" s="18"/>
    </row>
    <row r="36" spans="1:8" ht="28.2" x14ac:dyDescent="0.3">
      <c r="A36" s="14">
        <v>9</v>
      </c>
      <c r="B36" s="15" t="s">
        <v>19</v>
      </c>
      <c r="C36" s="16" t="s">
        <v>64</v>
      </c>
      <c r="D36" s="17" t="s">
        <v>65</v>
      </c>
      <c r="E36" s="17">
        <v>1</v>
      </c>
      <c r="F36" s="17" t="s">
        <v>59</v>
      </c>
      <c r="G36" s="17">
        <v>6</v>
      </c>
      <c r="H36" s="18"/>
    </row>
    <row r="37" spans="1:8" x14ac:dyDescent="0.3">
      <c r="A37" s="14">
        <v>10</v>
      </c>
      <c r="B37" s="30" t="s">
        <v>23</v>
      </c>
      <c r="C37" s="31" t="s">
        <v>107</v>
      </c>
      <c r="D37" s="32" t="s">
        <v>65</v>
      </c>
      <c r="E37" s="32">
        <v>1</v>
      </c>
      <c r="F37" s="32" t="s">
        <v>59</v>
      </c>
      <c r="G37" s="32">
        <v>6</v>
      </c>
      <c r="H37" s="33"/>
    </row>
    <row r="38" spans="1:8" x14ac:dyDescent="0.3">
      <c r="A38" s="14">
        <v>11</v>
      </c>
      <c r="B38" s="104" t="s">
        <v>154</v>
      </c>
      <c r="C38" s="31" t="s">
        <v>66</v>
      </c>
      <c r="D38" s="32" t="s">
        <v>27</v>
      </c>
      <c r="E38" s="32">
        <v>1</v>
      </c>
      <c r="F38" s="32" t="s">
        <v>22</v>
      </c>
      <c r="G38" s="32">
        <v>1</v>
      </c>
      <c r="H38" s="33"/>
    </row>
    <row r="39" spans="1:8" x14ac:dyDescent="0.3">
      <c r="A39" s="14">
        <v>12</v>
      </c>
      <c r="B39" s="103" t="s">
        <v>153</v>
      </c>
      <c r="C39" s="103" t="s">
        <v>155</v>
      </c>
      <c r="D39" s="32" t="s">
        <v>27</v>
      </c>
      <c r="E39" s="32">
        <v>1</v>
      </c>
      <c r="F39" s="32" t="s">
        <v>22</v>
      </c>
      <c r="G39" s="32">
        <v>1</v>
      </c>
      <c r="H39" s="33"/>
    </row>
    <row r="40" spans="1:8" ht="28.2" x14ac:dyDescent="0.3">
      <c r="A40" s="14">
        <v>13</v>
      </c>
      <c r="B40" s="15" t="s">
        <v>67</v>
      </c>
      <c r="C40" s="16" t="s">
        <v>68</v>
      </c>
      <c r="D40" s="17" t="s">
        <v>27</v>
      </c>
      <c r="E40" s="17">
        <v>1</v>
      </c>
      <c r="F40" s="17" t="s">
        <v>22</v>
      </c>
      <c r="G40" s="17">
        <v>1</v>
      </c>
      <c r="H40" s="18"/>
    </row>
    <row r="41" spans="1:8" ht="83.4" x14ac:dyDescent="0.3">
      <c r="A41" s="14">
        <v>14</v>
      </c>
      <c r="B41" s="15" t="s">
        <v>25</v>
      </c>
      <c r="C41" s="16" t="s">
        <v>26</v>
      </c>
      <c r="D41" s="17" t="s">
        <v>27</v>
      </c>
      <c r="E41" s="17">
        <v>1</v>
      </c>
      <c r="F41" s="17" t="s">
        <v>22</v>
      </c>
      <c r="G41" s="17">
        <v>1</v>
      </c>
      <c r="H41" s="18"/>
    </row>
    <row r="42" spans="1:8" x14ac:dyDescent="0.3">
      <c r="A42" s="14">
        <v>15</v>
      </c>
      <c r="B42" s="15" t="s">
        <v>61</v>
      </c>
      <c r="C42" s="16"/>
      <c r="D42" s="17" t="s">
        <v>27</v>
      </c>
      <c r="E42" s="17">
        <v>1</v>
      </c>
      <c r="F42" s="17" t="s">
        <v>22</v>
      </c>
      <c r="G42" s="17">
        <v>1</v>
      </c>
      <c r="H42" s="18"/>
    </row>
    <row r="43" spans="1:8" x14ac:dyDescent="0.3">
      <c r="A43" s="14">
        <v>16</v>
      </c>
      <c r="B43" s="57" t="s">
        <v>156</v>
      </c>
      <c r="C43" s="57" t="s">
        <v>157</v>
      </c>
      <c r="D43" s="17" t="s">
        <v>27</v>
      </c>
      <c r="E43" s="17">
        <v>1</v>
      </c>
      <c r="F43" s="17" t="s">
        <v>22</v>
      </c>
      <c r="G43" s="17">
        <v>1</v>
      </c>
      <c r="H43" s="18"/>
    </row>
    <row r="44" spans="1:8" ht="27.6" x14ac:dyDescent="0.3">
      <c r="A44" s="14">
        <v>17</v>
      </c>
      <c r="B44" s="15" t="s">
        <v>36</v>
      </c>
      <c r="C44" s="16" t="s">
        <v>37</v>
      </c>
      <c r="D44" s="17" t="s">
        <v>38</v>
      </c>
      <c r="E44" s="17">
        <v>1</v>
      </c>
      <c r="F44" s="17" t="s">
        <v>22</v>
      </c>
      <c r="G44" s="17">
        <v>1</v>
      </c>
      <c r="H44" s="18"/>
    </row>
    <row r="45" spans="1:8" x14ac:dyDescent="0.3">
      <c r="A45" s="14">
        <v>18</v>
      </c>
      <c r="B45" s="15" t="s">
        <v>39</v>
      </c>
      <c r="C45" s="16" t="s">
        <v>37</v>
      </c>
      <c r="D45" s="17" t="s">
        <v>38</v>
      </c>
      <c r="E45" s="17">
        <v>1</v>
      </c>
      <c r="F45" s="17" t="s">
        <v>22</v>
      </c>
      <c r="G45" s="17">
        <v>1</v>
      </c>
      <c r="H45" s="18"/>
    </row>
    <row r="46" spans="1:8" x14ac:dyDescent="0.3">
      <c r="A46" s="14">
        <v>19</v>
      </c>
      <c r="B46" s="15" t="s">
        <v>40</v>
      </c>
      <c r="C46" s="16" t="s">
        <v>37</v>
      </c>
      <c r="D46" s="17" t="s">
        <v>38</v>
      </c>
      <c r="E46" s="17">
        <v>1</v>
      </c>
      <c r="F46" s="17" t="s">
        <v>22</v>
      </c>
      <c r="G46" s="17">
        <v>1</v>
      </c>
      <c r="H46" s="18"/>
    </row>
    <row r="47" spans="1:8" x14ac:dyDescent="0.3">
      <c r="A47" s="14">
        <v>20</v>
      </c>
      <c r="B47" s="15" t="s">
        <v>41</v>
      </c>
      <c r="C47" s="16" t="s">
        <v>37</v>
      </c>
      <c r="D47" s="17" t="s">
        <v>38</v>
      </c>
      <c r="E47" s="17">
        <v>1</v>
      </c>
      <c r="F47" s="17" t="s">
        <v>22</v>
      </c>
      <c r="G47" s="17">
        <v>1</v>
      </c>
      <c r="H47" s="18"/>
    </row>
    <row r="48" spans="1:8" ht="28.2" x14ac:dyDescent="0.3">
      <c r="A48" s="14">
        <v>21</v>
      </c>
      <c r="B48" s="57" t="s">
        <v>158</v>
      </c>
      <c r="C48" s="58" t="s">
        <v>159</v>
      </c>
      <c r="D48" s="17" t="s">
        <v>27</v>
      </c>
      <c r="E48" s="17">
        <v>6</v>
      </c>
      <c r="F48" s="17" t="s">
        <v>22</v>
      </c>
      <c r="G48" s="17">
        <v>6</v>
      </c>
      <c r="H48" s="18"/>
    </row>
    <row r="49" spans="1:8" x14ac:dyDescent="0.3">
      <c r="A49" s="14">
        <v>22</v>
      </c>
      <c r="B49" s="15" t="s">
        <v>19</v>
      </c>
      <c r="C49" s="58" t="s">
        <v>113</v>
      </c>
      <c r="D49" s="17" t="s">
        <v>22</v>
      </c>
      <c r="E49" s="17">
        <v>7</v>
      </c>
      <c r="F49" s="17" t="s">
        <v>22</v>
      </c>
      <c r="G49" s="17">
        <v>7</v>
      </c>
      <c r="H49" s="18"/>
    </row>
    <row r="50" spans="1:8" x14ac:dyDescent="0.3">
      <c r="A50" s="14">
        <v>23</v>
      </c>
      <c r="B50" s="57" t="s">
        <v>163</v>
      </c>
      <c r="C50" s="58" t="s">
        <v>44</v>
      </c>
      <c r="D50" s="17"/>
      <c r="E50" s="17">
        <v>1</v>
      </c>
      <c r="F50" s="105" t="s">
        <v>22</v>
      </c>
      <c r="G50" s="17">
        <v>1</v>
      </c>
      <c r="H50" s="18"/>
    </row>
    <row r="51" spans="1:8" x14ac:dyDescent="0.3">
      <c r="A51" s="14">
        <v>24</v>
      </c>
      <c r="B51" s="30" t="s">
        <v>23</v>
      </c>
      <c r="C51" s="31" t="s">
        <v>107</v>
      </c>
      <c r="D51" s="32" t="s">
        <v>22</v>
      </c>
      <c r="E51" s="32">
        <v>14</v>
      </c>
      <c r="F51" s="32" t="s">
        <v>22</v>
      </c>
      <c r="G51" s="32">
        <v>14</v>
      </c>
      <c r="H51" s="33"/>
    </row>
    <row r="52" spans="1:8" x14ac:dyDescent="0.3">
      <c r="A52" s="94" t="s">
        <v>54</v>
      </c>
      <c r="B52" s="94"/>
      <c r="C52" s="94"/>
      <c r="D52" s="94"/>
      <c r="E52" s="94"/>
      <c r="F52" s="94"/>
      <c r="G52" s="94"/>
      <c r="H52" s="94"/>
    </row>
    <row r="53" spans="1:8" ht="27.6" x14ac:dyDescent="0.3">
      <c r="A53" s="43" t="s">
        <v>11</v>
      </c>
      <c r="B53" s="36" t="s">
        <v>12</v>
      </c>
      <c r="C53" s="36" t="s">
        <v>13</v>
      </c>
      <c r="D53" s="36" t="s">
        <v>14</v>
      </c>
      <c r="E53" s="36" t="s">
        <v>15</v>
      </c>
      <c r="F53" s="36" t="s">
        <v>16</v>
      </c>
      <c r="G53" s="36" t="s">
        <v>17</v>
      </c>
      <c r="H53" s="36" t="s">
        <v>18</v>
      </c>
    </row>
    <row r="54" spans="1:8" x14ac:dyDescent="0.3">
      <c r="A54" s="14">
        <v>1</v>
      </c>
      <c r="B54" s="18" t="s">
        <v>55</v>
      </c>
      <c r="C54" s="18" t="s">
        <v>55</v>
      </c>
      <c r="D54" s="17" t="s">
        <v>35</v>
      </c>
      <c r="E54" s="17">
        <v>1</v>
      </c>
      <c r="F54" s="17" t="s">
        <v>22</v>
      </c>
      <c r="G54" s="17">
        <f t="shared" ref="G54:G56" si="0">E54</f>
        <v>1</v>
      </c>
      <c r="H54" s="18"/>
    </row>
    <row r="55" spans="1:8" x14ac:dyDescent="0.3">
      <c r="A55" s="14">
        <v>2</v>
      </c>
      <c r="B55" s="18" t="s">
        <v>56</v>
      </c>
      <c r="C55" s="18" t="s">
        <v>56</v>
      </c>
      <c r="D55" s="17" t="s">
        <v>35</v>
      </c>
      <c r="E55" s="17">
        <v>1</v>
      </c>
      <c r="F55" s="17" t="s">
        <v>22</v>
      </c>
      <c r="G55" s="17">
        <f t="shared" si="0"/>
        <v>1</v>
      </c>
      <c r="H55" s="18"/>
    </row>
    <row r="56" spans="1:8" x14ac:dyDescent="0.3">
      <c r="A56" s="14">
        <v>3</v>
      </c>
      <c r="B56" s="33" t="s">
        <v>57</v>
      </c>
      <c r="C56" s="33" t="s">
        <v>57</v>
      </c>
      <c r="D56" s="33" t="s">
        <v>35</v>
      </c>
      <c r="E56" s="59">
        <v>1</v>
      </c>
      <c r="F56" s="59" t="s">
        <v>22</v>
      </c>
      <c r="G56" s="59">
        <f t="shared" si="0"/>
        <v>1</v>
      </c>
      <c r="H56" s="33"/>
    </row>
    <row r="57" spans="1:8" x14ac:dyDescent="0.3">
      <c r="A57" s="4"/>
      <c r="D57" s="3"/>
      <c r="E57" s="3"/>
      <c r="F57" s="3"/>
      <c r="G57" s="3"/>
    </row>
    <row r="58" spans="1:8" x14ac:dyDescent="0.3">
      <c r="A58" s="4"/>
      <c r="D58" s="3"/>
      <c r="E58" s="3"/>
      <c r="F58" s="3"/>
      <c r="G58" s="3"/>
    </row>
    <row r="59" spans="1:8" x14ac:dyDescent="0.3">
      <c r="A59" s="4"/>
      <c r="D59" s="3"/>
      <c r="E59" s="3"/>
      <c r="F59" s="3"/>
      <c r="G59" s="3"/>
    </row>
    <row r="60" spans="1:8" x14ac:dyDescent="0.3">
      <c r="A60" s="4"/>
      <c r="D60" s="3"/>
      <c r="E60" s="3"/>
      <c r="F60" s="3"/>
      <c r="G60" s="3"/>
    </row>
    <row r="61" spans="1:8" x14ac:dyDescent="0.3">
      <c r="A61" s="4"/>
      <c r="D61" s="3"/>
      <c r="E61" s="3"/>
      <c r="F61" s="3"/>
      <c r="G61" s="3"/>
    </row>
    <row r="62" spans="1:8" x14ac:dyDescent="0.3">
      <c r="A62" s="4"/>
      <c r="C62" s="2"/>
      <c r="D62" s="3"/>
      <c r="E62" s="3"/>
      <c r="F62" s="3"/>
      <c r="G62" s="3"/>
    </row>
  </sheetData>
  <mergeCells count="40">
    <mergeCell ref="A52:H52"/>
    <mergeCell ref="A18:H18"/>
    <mergeCell ref="A19:H19"/>
    <mergeCell ref="A20:H20"/>
    <mergeCell ref="A21:H21"/>
    <mergeCell ref="A22:H22"/>
    <mergeCell ref="A23:H23"/>
    <mergeCell ref="E10:F10"/>
    <mergeCell ref="G10:H10"/>
    <mergeCell ref="A24:H24"/>
    <mergeCell ref="A25:H25"/>
    <mergeCell ref="A26:H26"/>
    <mergeCell ref="A15:B15"/>
    <mergeCell ref="C15:H15"/>
    <mergeCell ref="A14:B14"/>
    <mergeCell ref="C14:H14"/>
    <mergeCell ref="A16:H16"/>
    <mergeCell ref="A17:H17"/>
    <mergeCell ref="A13:B13"/>
    <mergeCell ref="C13:H13"/>
    <mergeCell ref="A7:B7"/>
    <mergeCell ref="C7:H7"/>
    <mergeCell ref="A8:C8"/>
    <mergeCell ref="D8:H8"/>
    <mergeCell ref="A11:B11"/>
    <mergeCell ref="C11:D11"/>
    <mergeCell ref="E11:F11"/>
    <mergeCell ref="G11:H11"/>
    <mergeCell ref="A12:B12"/>
    <mergeCell ref="C12:H12"/>
    <mergeCell ref="A9:B9"/>
    <mergeCell ref="C9:H9"/>
    <mergeCell ref="A10:B10"/>
    <mergeCell ref="C10:D10"/>
    <mergeCell ref="A1:H1"/>
    <mergeCell ref="A5:H5"/>
    <mergeCell ref="A6:H6"/>
    <mergeCell ref="A2:H2"/>
    <mergeCell ref="A3:H3"/>
    <mergeCell ref="A4:H4"/>
  </mergeCells>
  <pageMargins left="0.7" right="0.7" top="0.75" bottom="0.75" header="0.51181102362204689" footer="0.51181102362204689"/>
  <pageSetup paperSize="9" firstPageNumber="2147483648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3"/>
  <sheetViews>
    <sheetView topLeftCell="A8" workbookViewId="0">
      <selection activeCell="D8" sqref="D8:H8"/>
    </sheetView>
  </sheetViews>
  <sheetFormatPr defaultColWidth="14.44140625" defaultRowHeight="14.4" x14ac:dyDescent="0.3"/>
  <cols>
    <col min="1" max="1" width="5.109375" customWidth="1"/>
    <col min="2" max="2" width="52" customWidth="1"/>
    <col min="3" max="3" width="27.44140625" customWidth="1"/>
    <col min="4" max="4" width="22" customWidth="1"/>
    <col min="5" max="5" width="15.5546875" customWidth="1"/>
    <col min="6" max="6" width="19.6640625" customWidth="1"/>
    <col min="8" max="8" width="25" customWidth="1"/>
  </cols>
  <sheetData>
    <row r="1" spans="1:8" x14ac:dyDescent="0.3">
      <c r="A1" s="99"/>
      <c r="B1" s="99"/>
      <c r="C1" s="99"/>
      <c r="D1" s="99"/>
      <c r="E1" s="99"/>
      <c r="F1" s="99"/>
      <c r="G1" s="99"/>
      <c r="H1" s="99"/>
    </row>
    <row r="2" spans="1:8" ht="21" x14ac:dyDescent="0.4">
      <c r="A2" s="80" t="s">
        <v>131</v>
      </c>
      <c r="B2" s="80"/>
      <c r="C2" s="80"/>
      <c r="D2" s="80"/>
      <c r="E2" s="80"/>
      <c r="F2" s="80"/>
      <c r="G2" s="80"/>
      <c r="H2" s="80"/>
    </row>
    <row r="3" spans="1:8" ht="21" x14ac:dyDescent="0.3">
      <c r="A3" s="81" t="str">
        <f>'Информация о Чемпионате'!B4</f>
        <v>Региональный</v>
      </c>
      <c r="B3" s="81"/>
      <c r="C3" s="81"/>
      <c r="D3" s="81"/>
      <c r="E3" s="81"/>
      <c r="F3" s="81"/>
      <c r="G3" s="81"/>
      <c r="H3" s="81"/>
    </row>
    <row r="4" spans="1:8" ht="21" x14ac:dyDescent="0.4">
      <c r="A4" s="80" t="s">
        <v>132</v>
      </c>
      <c r="B4" s="80"/>
      <c r="C4" s="80"/>
      <c r="D4" s="80"/>
      <c r="E4" s="80"/>
      <c r="F4" s="80"/>
      <c r="G4" s="80"/>
      <c r="H4" s="80"/>
    </row>
    <row r="5" spans="1:8" ht="20.399999999999999" x14ac:dyDescent="0.3">
      <c r="A5" s="78" t="str">
        <f>'Информация о Чемпионате'!B3</f>
        <v>Предпринимательство Юниоры</v>
      </c>
      <c r="B5" s="78"/>
      <c r="C5" s="78"/>
      <c r="D5" s="78"/>
      <c r="E5" s="78"/>
      <c r="F5" s="78"/>
      <c r="G5" s="78"/>
      <c r="H5" s="78"/>
    </row>
    <row r="6" spans="1:8" x14ac:dyDescent="0.3">
      <c r="A6" s="75" t="s">
        <v>1</v>
      </c>
      <c r="B6" s="79"/>
      <c r="C6" s="79"/>
      <c r="D6" s="79"/>
      <c r="E6" s="79"/>
      <c r="F6" s="79"/>
      <c r="G6" s="79"/>
      <c r="H6" s="79"/>
    </row>
    <row r="7" spans="1:8" ht="15" customHeight="1" x14ac:dyDescent="0.3">
      <c r="A7" s="75" t="s">
        <v>133</v>
      </c>
      <c r="B7" s="75"/>
      <c r="C7" s="76" t="str">
        <f>'Информация о Чемпионате'!B5</f>
        <v>Алтайский край</v>
      </c>
      <c r="D7" s="76"/>
      <c r="E7" s="76"/>
      <c r="F7" s="76"/>
      <c r="G7" s="76"/>
      <c r="H7" s="76"/>
    </row>
    <row r="8" spans="1:8" ht="15" customHeight="1" x14ac:dyDescent="0.3">
      <c r="A8" s="75" t="s">
        <v>134</v>
      </c>
      <c r="B8" s="75"/>
      <c r="C8" s="75"/>
      <c r="D8" s="76" t="str">
        <f>'Информация о Чемпионате'!B6</f>
        <v>Профессиональное образовательное частное учреждение «Барнаульский кооперативный техникум Алтайского крайпотребсоюза»</v>
      </c>
      <c r="E8" s="76"/>
      <c r="F8" s="76"/>
      <c r="G8" s="76"/>
      <c r="H8" s="76"/>
    </row>
    <row r="9" spans="1:8" ht="15" customHeight="1" x14ac:dyDescent="0.3">
      <c r="A9" s="75" t="s">
        <v>135</v>
      </c>
      <c r="B9" s="75"/>
      <c r="C9" s="75" t="str">
        <f>'Информация о Чемпионате'!B7</f>
        <v> 656038, Алтайский край, г. Барнаул, пр. Ленина, 38</v>
      </c>
      <c r="D9" s="75"/>
      <c r="E9" s="75"/>
      <c r="F9" s="75"/>
      <c r="G9" s="75"/>
      <c r="H9" s="75"/>
    </row>
    <row r="10" spans="1:8" ht="15" customHeight="1" x14ac:dyDescent="0.3">
      <c r="A10" s="75" t="s">
        <v>136</v>
      </c>
      <c r="B10" s="75"/>
      <c r="C10" s="75" t="str">
        <f>'Информация о Чемпионате'!B9</f>
        <v>Конева Анна Андреевна</v>
      </c>
      <c r="D10" s="75"/>
      <c r="E10" s="75"/>
      <c r="F10" s="75"/>
      <c r="G10" s="75"/>
      <c r="H10" s="75"/>
    </row>
    <row r="11" spans="1:8" ht="15.75" customHeight="1" x14ac:dyDescent="0.3">
      <c r="A11" s="75" t="s">
        <v>137</v>
      </c>
      <c r="B11" s="75"/>
      <c r="C11" s="75" t="str">
        <f>'Информация о Чемпионате'!B12</f>
        <v>Оглезнев Дмитрий Иванович</v>
      </c>
      <c r="D11" s="75"/>
      <c r="E11" s="75"/>
      <c r="F11" s="75"/>
      <c r="G11" s="75"/>
      <c r="H11" s="75"/>
    </row>
    <row r="12" spans="1:8" ht="15.75" customHeight="1" x14ac:dyDescent="0.3">
      <c r="A12" s="75" t="s">
        <v>138</v>
      </c>
      <c r="B12" s="75"/>
      <c r="C12" s="75">
        <f>'Информация о Чемпионате'!B17</f>
        <v>8</v>
      </c>
      <c r="D12" s="75"/>
      <c r="E12" s="75"/>
      <c r="F12" s="75"/>
      <c r="G12" s="75"/>
      <c r="H12" s="75"/>
    </row>
    <row r="13" spans="1:8" ht="15.75" customHeight="1" x14ac:dyDescent="0.3">
      <c r="A13" s="75" t="s">
        <v>140</v>
      </c>
      <c r="B13" s="75"/>
      <c r="C13" s="75">
        <f>'Информация о Чемпионате'!B15</f>
        <v>6</v>
      </c>
      <c r="D13" s="75"/>
      <c r="E13" s="75"/>
      <c r="F13" s="75"/>
      <c r="G13" s="75"/>
      <c r="H13" s="75"/>
    </row>
    <row r="14" spans="1:8" ht="15.75" customHeight="1" x14ac:dyDescent="0.3">
      <c r="A14" s="75" t="s">
        <v>115</v>
      </c>
      <c r="B14" s="75"/>
      <c r="C14" s="75">
        <f>'Информация о Чемпионате'!B16</f>
        <v>6</v>
      </c>
      <c r="D14" s="75"/>
      <c r="E14" s="75"/>
      <c r="F14" s="75"/>
      <c r="G14" s="75"/>
      <c r="H14" s="75"/>
    </row>
    <row r="15" spans="1:8" ht="15.75" customHeight="1" x14ac:dyDescent="0.3">
      <c r="A15" s="75" t="s">
        <v>116</v>
      </c>
      <c r="B15" s="75"/>
      <c r="C15" s="75" t="str">
        <f>'Информация о Чемпионате'!B8</f>
        <v>10-13 марта 2025г</v>
      </c>
      <c r="D15" s="75"/>
      <c r="E15" s="75"/>
      <c r="F15" s="75"/>
      <c r="G15" s="75"/>
      <c r="H15" s="75"/>
    </row>
    <row r="16" spans="1:8" ht="22.5" customHeight="1" x14ac:dyDescent="0.4">
      <c r="A16" s="101" t="s">
        <v>69</v>
      </c>
      <c r="B16" s="101"/>
      <c r="C16" s="101"/>
      <c r="D16" s="101"/>
      <c r="E16" s="101"/>
      <c r="F16" s="101"/>
      <c r="G16" s="101"/>
      <c r="H16" s="101"/>
    </row>
    <row r="17" spans="1:8" ht="22.5" customHeight="1" x14ac:dyDescent="0.3">
      <c r="A17" s="100" t="s">
        <v>70</v>
      </c>
      <c r="B17" s="100"/>
      <c r="C17" s="100"/>
      <c r="D17" s="100"/>
      <c r="E17" s="100"/>
      <c r="F17" s="100"/>
      <c r="G17" s="100"/>
      <c r="H17" s="100"/>
    </row>
    <row r="18" spans="1:8" ht="27.6" x14ac:dyDescent="0.3">
      <c r="A18" s="47" t="s">
        <v>11</v>
      </c>
      <c r="B18" s="23" t="s">
        <v>12</v>
      </c>
      <c r="C18" s="23" t="s">
        <v>13</v>
      </c>
      <c r="D18" s="23" t="s">
        <v>14</v>
      </c>
      <c r="E18" s="23" t="s">
        <v>15</v>
      </c>
      <c r="F18" s="23" t="s">
        <v>16</v>
      </c>
      <c r="G18" s="23" t="s">
        <v>17</v>
      </c>
      <c r="H18" s="23" t="s">
        <v>18</v>
      </c>
    </row>
    <row r="19" spans="1:8" ht="26.25" customHeight="1" x14ac:dyDescent="0.3">
      <c r="A19" s="48">
        <v>1</v>
      </c>
      <c r="B19" s="49" t="s">
        <v>71</v>
      </c>
      <c r="C19" s="49" t="s">
        <v>108</v>
      </c>
      <c r="D19" s="50" t="s">
        <v>51</v>
      </c>
      <c r="E19" s="50">
        <v>4</v>
      </c>
      <c r="F19" s="106" t="s">
        <v>160</v>
      </c>
      <c r="G19" s="50">
        <v>4</v>
      </c>
      <c r="H19" s="51"/>
    </row>
    <row r="20" spans="1:8" ht="28.5" customHeight="1" x14ac:dyDescent="0.3">
      <c r="A20" s="48">
        <v>2</v>
      </c>
      <c r="B20" s="49" t="s">
        <v>73</v>
      </c>
      <c r="C20" s="49" t="s">
        <v>109</v>
      </c>
      <c r="D20" s="50" t="s">
        <v>51</v>
      </c>
      <c r="E20" s="50">
        <v>2</v>
      </c>
      <c r="F20" s="50" t="s">
        <v>72</v>
      </c>
      <c r="G20" s="50">
        <f t="shared" ref="G20:G36" si="0">E20</f>
        <v>2</v>
      </c>
      <c r="H20" s="51"/>
    </row>
    <row r="21" spans="1:8" ht="27" customHeight="1" x14ac:dyDescent="0.3">
      <c r="A21" s="48">
        <v>3</v>
      </c>
      <c r="B21" s="49" t="s">
        <v>74</v>
      </c>
      <c r="C21" s="49" t="s">
        <v>74</v>
      </c>
      <c r="D21" s="52" t="s">
        <v>51</v>
      </c>
      <c r="E21" s="50">
        <v>1</v>
      </c>
      <c r="F21" s="50" t="s">
        <v>72</v>
      </c>
      <c r="G21" s="50">
        <f t="shared" si="0"/>
        <v>1</v>
      </c>
      <c r="H21" s="51"/>
    </row>
    <row r="22" spans="1:8" ht="30" customHeight="1" x14ac:dyDescent="0.3">
      <c r="A22" s="48">
        <v>4</v>
      </c>
      <c r="B22" s="49" t="s">
        <v>75</v>
      </c>
      <c r="C22" s="49" t="s">
        <v>110</v>
      </c>
      <c r="D22" s="52" t="s">
        <v>51</v>
      </c>
      <c r="E22" s="50">
        <v>1</v>
      </c>
      <c r="F22" s="50" t="s">
        <v>72</v>
      </c>
      <c r="G22" s="50">
        <f>E22*14</f>
        <v>14</v>
      </c>
      <c r="H22" s="51"/>
    </row>
    <row r="23" spans="1:8" ht="27.75" customHeight="1" x14ac:dyDescent="0.3">
      <c r="A23" s="48">
        <v>5</v>
      </c>
      <c r="B23" s="49" t="s">
        <v>76</v>
      </c>
      <c r="C23" s="49" t="s">
        <v>76</v>
      </c>
      <c r="D23" s="52" t="s">
        <v>51</v>
      </c>
      <c r="E23" s="50">
        <v>3</v>
      </c>
      <c r="F23" s="50" t="s">
        <v>72</v>
      </c>
      <c r="G23" s="50">
        <f t="shared" si="0"/>
        <v>3</v>
      </c>
      <c r="H23" s="51"/>
    </row>
    <row r="24" spans="1:8" ht="31.5" customHeight="1" x14ac:dyDescent="0.3">
      <c r="A24" s="48">
        <v>6</v>
      </c>
      <c r="B24" s="49" t="s">
        <v>77</v>
      </c>
      <c r="C24" s="49" t="s">
        <v>77</v>
      </c>
      <c r="D24" s="52" t="s">
        <v>51</v>
      </c>
      <c r="E24" s="50">
        <v>1</v>
      </c>
      <c r="F24" s="106" t="s">
        <v>160</v>
      </c>
      <c r="G24" s="50">
        <f t="shared" si="0"/>
        <v>1</v>
      </c>
      <c r="H24" s="51"/>
    </row>
    <row r="25" spans="1:8" ht="31.5" customHeight="1" x14ac:dyDescent="0.3">
      <c r="A25" s="8"/>
      <c r="B25" s="49" t="s">
        <v>78</v>
      </c>
      <c r="C25" s="49" t="s">
        <v>78</v>
      </c>
      <c r="D25" s="52" t="s">
        <v>51</v>
      </c>
      <c r="E25" s="50">
        <v>3</v>
      </c>
      <c r="F25" s="106" t="s">
        <v>161</v>
      </c>
      <c r="G25" s="50">
        <v>3</v>
      </c>
      <c r="H25" s="51"/>
    </row>
    <row r="26" spans="1:8" ht="31.5" customHeight="1" x14ac:dyDescent="0.3">
      <c r="A26" s="8"/>
      <c r="B26" s="49" t="s">
        <v>79</v>
      </c>
      <c r="C26" s="49" t="s">
        <v>79</v>
      </c>
      <c r="D26" s="52" t="s">
        <v>51</v>
      </c>
      <c r="E26" s="50">
        <v>1</v>
      </c>
      <c r="F26" s="50" t="s">
        <v>72</v>
      </c>
      <c r="G26" s="50">
        <f t="shared" si="0"/>
        <v>1</v>
      </c>
      <c r="H26" s="51"/>
    </row>
    <row r="27" spans="1:8" ht="31.5" customHeight="1" x14ac:dyDescent="0.3">
      <c r="A27" s="8"/>
      <c r="B27" s="49" t="s">
        <v>80</v>
      </c>
      <c r="C27" s="49" t="s">
        <v>80</v>
      </c>
      <c r="D27" s="52" t="s">
        <v>51</v>
      </c>
      <c r="E27" s="50">
        <v>1</v>
      </c>
      <c r="F27" s="50" t="s">
        <v>72</v>
      </c>
      <c r="G27" s="50">
        <f>E27*6</f>
        <v>6</v>
      </c>
      <c r="H27" s="51"/>
    </row>
    <row r="28" spans="1:8" ht="31.5" customHeight="1" x14ac:dyDescent="0.3">
      <c r="A28" s="8"/>
      <c r="B28" s="49" t="s">
        <v>81</v>
      </c>
      <c r="C28" s="49" t="s">
        <v>81</v>
      </c>
      <c r="D28" s="52" t="s">
        <v>51</v>
      </c>
      <c r="E28" s="50">
        <v>2</v>
      </c>
      <c r="F28" s="50" t="s">
        <v>72</v>
      </c>
      <c r="G28" s="50">
        <f t="shared" si="0"/>
        <v>2</v>
      </c>
      <c r="H28" s="51"/>
    </row>
    <row r="29" spans="1:8" ht="31.5" customHeight="1" x14ac:dyDescent="0.3">
      <c r="A29" s="8"/>
      <c r="B29" s="49" t="s">
        <v>82</v>
      </c>
      <c r="C29" s="49" t="s">
        <v>82</v>
      </c>
      <c r="D29" s="52" t="s">
        <v>51</v>
      </c>
      <c r="E29" s="50">
        <v>6</v>
      </c>
      <c r="F29" s="106" t="s">
        <v>162</v>
      </c>
      <c r="G29" s="50">
        <v>6</v>
      </c>
      <c r="H29" s="51"/>
    </row>
    <row r="30" spans="1:8" ht="31.5" customHeight="1" x14ac:dyDescent="0.3">
      <c r="A30" s="8"/>
      <c r="B30" s="49" t="s">
        <v>83</v>
      </c>
      <c r="C30" s="49" t="s">
        <v>83</v>
      </c>
      <c r="D30" s="52" t="s">
        <v>51</v>
      </c>
      <c r="E30" s="50">
        <v>1</v>
      </c>
      <c r="F30" s="50" t="s">
        <v>72</v>
      </c>
      <c r="G30" s="50">
        <f>E30*14</f>
        <v>14</v>
      </c>
      <c r="H30" s="51"/>
    </row>
    <row r="31" spans="1:8" ht="31.5" customHeight="1" x14ac:dyDescent="0.3">
      <c r="A31" s="8"/>
      <c r="B31" s="49" t="s">
        <v>84</v>
      </c>
      <c r="C31" s="49" t="s">
        <v>84</v>
      </c>
      <c r="D31" s="52" t="s">
        <v>51</v>
      </c>
      <c r="E31" s="50">
        <v>1</v>
      </c>
      <c r="F31" s="50" t="s">
        <v>72</v>
      </c>
      <c r="G31" s="50">
        <f>E31*6</f>
        <v>6</v>
      </c>
      <c r="H31" s="51"/>
    </row>
    <row r="32" spans="1:8" ht="31.5" customHeight="1" x14ac:dyDescent="0.3">
      <c r="A32" s="8"/>
      <c r="B32" s="49" t="s">
        <v>85</v>
      </c>
      <c r="C32" s="49" t="s">
        <v>85</v>
      </c>
      <c r="D32" s="52" t="s">
        <v>51</v>
      </c>
      <c r="E32" s="50">
        <v>1</v>
      </c>
      <c r="F32" s="50" t="s">
        <v>72</v>
      </c>
      <c r="G32" s="50">
        <f t="shared" si="0"/>
        <v>1</v>
      </c>
      <c r="H32" s="51"/>
    </row>
    <row r="33" spans="1:8" ht="31.5" customHeight="1" x14ac:dyDescent="0.3">
      <c r="A33" s="8"/>
      <c r="B33" s="49" t="s">
        <v>86</v>
      </c>
      <c r="C33" s="49" t="s">
        <v>86</v>
      </c>
      <c r="D33" s="52" t="s">
        <v>51</v>
      </c>
      <c r="E33" s="50">
        <v>1</v>
      </c>
      <c r="F33" s="50" t="s">
        <v>72</v>
      </c>
      <c r="G33" s="50">
        <f t="shared" si="0"/>
        <v>1</v>
      </c>
      <c r="H33" s="51"/>
    </row>
    <row r="34" spans="1:8" ht="31.5" customHeight="1" x14ac:dyDescent="0.3">
      <c r="A34" s="8"/>
      <c r="B34" s="49" t="s">
        <v>87</v>
      </c>
      <c r="C34" s="49" t="s">
        <v>88</v>
      </c>
      <c r="D34" s="52" t="s">
        <v>51</v>
      </c>
      <c r="E34" s="50">
        <v>1</v>
      </c>
      <c r="F34" s="50" t="s">
        <v>72</v>
      </c>
      <c r="G34" s="50">
        <f>E34*6</f>
        <v>6</v>
      </c>
      <c r="H34" s="51"/>
    </row>
    <row r="35" spans="1:8" ht="31.5" customHeight="1" x14ac:dyDescent="0.3">
      <c r="A35" s="8"/>
      <c r="B35" s="49" t="s">
        <v>89</v>
      </c>
      <c r="C35" s="49" t="s">
        <v>89</v>
      </c>
      <c r="D35" s="52" t="s">
        <v>51</v>
      </c>
      <c r="E35" s="50">
        <v>1</v>
      </c>
      <c r="F35" s="50" t="s">
        <v>72</v>
      </c>
      <c r="G35" s="50">
        <f>E35*14</f>
        <v>14</v>
      </c>
      <c r="H35" s="51"/>
    </row>
    <row r="36" spans="1:8" ht="31.5" customHeight="1" x14ac:dyDescent="0.3">
      <c r="A36" s="8"/>
      <c r="B36" s="49" t="s">
        <v>90</v>
      </c>
      <c r="C36" s="49" t="s">
        <v>90</v>
      </c>
      <c r="D36" s="52" t="s">
        <v>51</v>
      </c>
      <c r="E36" s="50">
        <v>1</v>
      </c>
      <c r="F36" s="50" t="s">
        <v>72</v>
      </c>
      <c r="G36" s="50">
        <f t="shared" si="0"/>
        <v>1</v>
      </c>
      <c r="H36" s="51"/>
    </row>
    <row r="37" spans="1:8" ht="15.75" customHeight="1" x14ac:dyDescent="0.3">
      <c r="A37" s="100" t="s">
        <v>54</v>
      </c>
      <c r="B37" s="100"/>
      <c r="C37" s="100"/>
      <c r="D37" s="100"/>
      <c r="E37" s="100"/>
      <c r="F37" s="100"/>
      <c r="G37" s="100"/>
      <c r="H37" s="100"/>
    </row>
    <row r="38" spans="1:8" ht="45.75" customHeight="1" x14ac:dyDescent="0.3">
      <c r="A38" s="9" t="s">
        <v>11</v>
      </c>
      <c r="B38" s="5" t="s">
        <v>12</v>
      </c>
      <c r="C38" s="5" t="s">
        <v>13</v>
      </c>
      <c r="D38" s="5" t="s">
        <v>14</v>
      </c>
      <c r="E38" s="5" t="s">
        <v>15</v>
      </c>
      <c r="F38" s="5" t="s">
        <v>16</v>
      </c>
      <c r="G38" s="5" t="s">
        <v>17</v>
      </c>
      <c r="H38" s="5" t="s">
        <v>18</v>
      </c>
    </row>
    <row r="39" spans="1:8" ht="15.75" customHeight="1" x14ac:dyDescent="0.3"/>
    <row r="40" spans="1:8" ht="15.75" customHeight="1" x14ac:dyDescent="0.3"/>
    <row r="41" spans="1:8" ht="15.75" customHeight="1" x14ac:dyDescent="0.3"/>
    <row r="42" spans="1:8" ht="15.75" customHeight="1" x14ac:dyDescent="0.3"/>
    <row r="43" spans="1:8" ht="15.75" customHeight="1" x14ac:dyDescent="0.3"/>
    <row r="44" spans="1:8" ht="15.75" customHeight="1" x14ac:dyDescent="0.3"/>
    <row r="45" spans="1:8" ht="15.75" customHeight="1" x14ac:dyDescent="0.3"/>
    <row r="46" spans="1:8" ht="15.75" customHeight="1" x14ac:dyDescent="0.3"/>
    <row r="47" spans="1:8" ht="15.75" customHeight="1" x14ac:dyDescent="0.3"/>
    <row r="48" spans="1: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</sheetData>
  <mergeCells count="31">
    <mergeCell ref="C13:H13"/>
    <mergeCell ref="A14:B14"/>
    <mergeCell ref="C14:H14"/>
    <mergeCell ref="A37:H37"/>
    <mergeCell ref="A15:B15"/>
    <mergeCell ref="C15:H15"/>
    <mergeCell ref="A16:H16"/>
    <mergeCell ref="A17:H17"/>
    <mergeCell ref="C10:D10"/>
    <mergeCell ref="E10:F10"/>
    <mergeCell ref="G10:H10"/>
    <mergeCell ref="A11:B11"/>
    <mergeCell ref="C11:D11"/>
    <mergeCell ref="E11:F11"/>
    <mergeCell ref="G11:H11"/>
    <mergeCell ref="A12:B12"/>
    <mergeCell ref="C12:H12"/>
    <mergeCell ref="A13:B13"/>
    <mergeCell ref="A1:H1"/>
    <mergeCell ref="A6:H6"/>
    <mergeCell ref="A2:H2"/>
    <mergeCell ref="A3:H3"/>
    <mergeCell ref="A4:H4"/>
    <mergeCell ref="A5:H5"/>
    <mergeCell ref="A7:B7"/>
    <mergeCell ref="C7:H7"/>
    <mergeCell ref="A8:C8"/>
    <mergeCell ref="D8:H8"/>
    <mergeCell ref="A9:B9"/>
    <mergeCell ref="C9:H9"/>
    <mergeCell ref="A10:B10"/>
  </mergeCells>
  <pageMargins left="0.7" right="0.7" top="0.75" bottom="0.75" header="0.51181102362204689" footer="0.51181102362204689"/>
  <pageSetup paperSize="9" firstPageNumber="2147483648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3"/>
  <sheetViews>
    <sheetView workbookViewId="0">
      <selection activeCell="B16" sqref="B16"/>
    </sheetView>
  </sheetViews>
  <sheetFormatPr defaultColWidth="14.44140625" defaultRowHeight="14.4" x14ac:dyDescent="0.3"/>
  <cols>
    <col min="1" max="1" width="5.109375" customWidth="1"/>
    <col min="2" max="2" width="52" customWidth="1"/>
    <col min="3" max="3" width="27.44140625" customWidth="1"/>
    <col min="4" max="4" width="22" customWidth="1"/>
    <col min="5" max="5" width="15.44140625" customWidth="1"/>
    <col min="6" max="6" width="19.6640625" customWidth="1"/>
    <col min="8" max="26" width="8.6640625" customWidth="1"/>
  </cols>
  <sheetData>
    <row r="1" spans="1:8" ht="14.25" customHeight="1" x14ac:dyDescent="0.3">
      <c r="A1" s="102"/>
      <c r="B1" s="99"/>
      <c r="C1" s="99"/>
      <c r="D1" s="99"/>
      <c r="E1" s="99"/>
      <c r="F1" s="99"/>
      <c r="G1" s="99"/>
    </row>
    <row r="2" spans="1:8" ht="14.25" customHeight="1" x14ac:dyDescent="0.4">
      <c r="A2" s="80" t="s">
        <v>131</v>
      </c>
      <c r="B2" s="80"/>
      <c r="C2" s="80"/>
      <c r="D2" s="80"/>
      <c r="E2" s="80"/>
      <c r="F2" s="80"/>
      <c r="G2" s="80"/>
      <c r="H2" s="80"/>
    </row>
    <row r="3" spans="1:8" ht="14.25" customHeight="1" x14ac:dyDescent="0.3">
      <c r="A3" s="81" t="str">
        <f>'Информация о Чемпионате'!B4</f>
        <v>Региональный</v>
      </c>
      <c r="B3" s="81"/>
      <c r="C3" s="81"/>
      <c r="D3" s="81"/>
      <c r="E3" s="81"/>
      <c r="F3" s="81"/>
      <c r="G3" s="81"/>
      <c r="H3" s="81"/>
    </row>
    <row r="4" spans="1:8" ht="14.25" customHeight="1" x14ac:dyDescent="0.4">
      <c r="A4" s="80" t="s">
        <v>132</v>
      </c>
      <c r="B4" s="80"/>
      <c r="C4" s="80"/>
      <c r="D4" s="80"/>
      <c r="E4" s="80"/>
      <c r="F4" s="80"/>
      <c r="G4" s="80"/>
      <c r="H4" s="80"/>
    </row>
    <row r="5" spans="1:8" ht="20.399999999999999" x14ac:dyDescent="0.3">
      <c r="A5" s="78" t="str">
        <f>'Информация о Чемпионате'!B3</f>
        <v>Предпринимательство Юниоры</v>
      </c>
      <c r="B5" s="78"/>
      <c r="C5" s="78"/>
      <c r="D5" s="78"/>
      <c r="E5" s="78"/>
      <c r="F5" s="78"/>
      <c r="G5" s="78"/>
      <c r="H5" s="78"/>
    </row>
    <row r="6" spans="1:8" ht="14.25" customHeight="1" x14ac:dyDescent="0.3">
      <c r="A6" s="100" t="s">
        <v>91</v>
      </c>
      <c r="B6" s="100"/>
      <c r="C6" s="100"/>
      <c r="D6" s="100"/>
      <c r="E6" s="100"/>
      <c r="F6" s="100"/>
      <c r="G6" s="100"/>
    </row>
    <row r="7" spans="1:8" ht="14.25" customHeight="1" x14ac:dyDescent="0.3">
      <c r="A7" s="5" t="s">
        <v>11</v>
      </c>
      <c r="B7" s="5" t="s">
        <v>12</v>
      </c>
      <c r="C7" s="6" t="s">
        <v>13</v>
      </c>
      <c r="D7" s="5" t="s">
        <v>14</v>
      </c>
      <c r="E7" s="5" t="s">
        <v>15</v>
      </c>
      <c r="F7" s="5" t="s">
        <v>16</v>
      </c>
      <c r="G7" s="5" t="s">
        <v>92</v>
      </c>
    </row>
    <row r="8" spans="1:8" ht="14.25" customHeight="1" x14ac:dyDescent="0.3">
      <c r="A8" s="7">
        <v>1</v>
      </c>
      <c r="B8" s="5" t="s">
        <v>93</v>
      </c>
      <c r="C8" s="10" t="s">
        <v>93</v>
      </c>
      <c r="D8" s="7" t="s">
        <v>93</v>
      </c>
      <c r="E8" s="7" t="s">
        <v>93</v>
      </c>
      <c r="F8" s="7" t="s">
        <v>93</v>
      </c>
      <c r="G8" s="5" t="s">
        <v>93</v>
      </c>
    </row>
    <row r="9" spans="1:8" ht="14.25" customHeight="1" x14ac:dyDescent="0.3"/>
    <row r="10" spans="1:8" ht="14.25" customHeight="1" x14ac:dyDescent="0.3"/>
    <row r="11" spans="1:8" ht="14.25" customHeight="1" x14ac:dyDescent="0.3"/>
    <row r="12" spans="1:8" ht="14.25" customHeight="1" x14ac:dyDescent="0.3"/>
    <row r="13" spans="1:8" ht="14.25" customHeight="1" x14ac:dyDescent="0.3"/>
    <row r="14" spans="1:8" ht="14.25" customHeight="1" x14ac:dyDescent="0.3"/>
    <row r="15" spans="1:8" ht="14.25" customHeight="1" x14ac:dyDescent="0.3"/>
    <row r="16" spans="1:8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  <row r="1001" ht="14.25" customHeight="1" x14ac:dyDescent="0.3"/>
    <row r="1002" ht="14.25" customHeight="1" x14ac:dyDescent="0.3"/>
    <row r="1003" ht="14.25" customHeight="1" x14ac:dyDescent="0.3"/>
  </sheetData>
  <mergeCells count="6">
    <mergeCell ref="A1:G1"/>
    <mergeCell ref="A6:G6"/>
    <mergeCell ref="A2:H2"/>
    <mergeCell ref="A3:H3"/>
    <mergeCell ref="A4:H4"/>
    <mergeCell ref="A5:H5"/>
  </mergeCells>
  <pageMargins left="0.7" right="0.7" top="0.75" bottom="0.75" header="0.51181102362204689" footer="0.51181102362204689"/>
  <pageSetup paperSize="9" firstPageNumber="2147483648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tutor</cp:lastModifiedBy>
  <cp:revision>6</cp:revision>
  <cp:lastPrinted>2023-07-20T08:15:35Z</cp:lastPrinted>
  <dcterms:created xsi:type="dcterms:W3CDTF">2023-01-11T12:24:27Z</dcterms:created>
  <dcterms:modified xsi:type="dcterms:W3CDTF">2025-02-19T06:49:12Z</dcterms:modified>
  <dc:language>ru-RU</dc:language>
</cp:coreProperties>
</file>